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7455"/>
  </bookViews>
  <sheets>
    <sheet name="IAPP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8" i="1"/>
  <c r="C28" i="1"/>
  <c r="C38" i="1"/>
  <c r="C48" i="1"/>
  <c r="C58" i="1"/>
  <c r="C62" i="1"/>
  <c r="C83" i="1"/>
  <c r="C9" i="1" l="1"/>
</calcChain>
</file>

<file path=xl/sharedStrings.xml><?xml version="1.0" encoding="utf-8"?>
<sst xmlns="http://schemas.openxmlformats.org/spreadsheetml/2006/main" count="80" uniqueCount="78">
  <si>
    <t>INFORMACION ADICIONAL AL PROYECTO DE PRESUPUESTO DE EGRESOS</t>
  </si>
  <si>
    <t>(Pesos)</t>
  </si>
  <si>
    <t xml:space="preserve">Ente Público:   INSTITUTO DE INFRAESTRUCTURA FÍSICA EDUCATIVA DE GUANAJUATO                         </t>
  </si>
  <si>
    <t>***** Clasificador por Objeto del Gasto</t>
  </si>
  <si>
    <t>Importe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</si>
  <si>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</si>
  <si>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</si>
  <si>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</si>
  <si>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</si>
  <si>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</si>
  <si>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</si>
  <si>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</si>
  <si>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</si>
  <si>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</si>
  <si>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Y SUMINISTROS</t>
  </si>
  <si>
    <t>Materiales de Administracion, Emision de Documentos y Articulos Oficiales</t>
  </si>
  <si>
    <t>Alimentos y utensilios</t>
  </si>
  <si>
    <t>Materias primas y materiales de producción y comer</t>
  </si>
  <si>
    <t>Materiales y artículos de construcción y reparación</t>
  </si>
  <si>
    <t>Productos químicos, farmacéuticos y de laboratorio</t>
  </si>
  <si>
    <t>Combustibles, lubricantes y aditivos</t>
  </si>
  <si>
    <t>Vestuario, blancos y prendas de proteccion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</si>
  <si>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</si>
  <si>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</si>
  <si>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</si>
  <si>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</si>
  <si>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</si>
  <si>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</si>
  <si>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</si>
  <si>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</si>
  <si>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</si>
  <si>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</si>
  <si>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</si>
  <si>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</si>
  <si>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</si>
  <si>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</si>
  <si>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</si>
  <si>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</si>
  <si>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</si>
  <si>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</si>
  <si>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</si>
  <si>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</si>
  <si>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</si>
  <si>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</si>
  <si>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 xml:space="preserve">BIENES MUEBLES, INMUEBLES E INTANGIBLES </t>
  </si>
  <si>
    <t>Mobiliario Y Equipo de Administracion</t>
  </si>
  <si>
    <t>Mobiliario Y Equipo Educacional Y Recreativo</t>
  </si>
  <si>
    <t>Equipo E Instrumental Medico de Laboratorio</t>
  </si>
  <si>
    <t>Vehiculos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</si>
  <si>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</si>
  <si>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</si>
  <si>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</si>
  <si>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</si>
  <si>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</si>
  <si>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INVERSION PUBLICA</t>
  </si>
  <si>
    <t>Obra Pública en Bienes de Dominio Público</t>
  </si>
  <si>
    <t>Obra Publica En Bienes Propios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</si>
  <si>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</si>
  <si>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</si>
  <si>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</si>
  <si>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</si>
  <si>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</si>
  <si>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</si>
  <si>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</si>
  <si>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</si>
  <si>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</si>
  <si>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</si>
  <si>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</si>
  <si>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</si>
  <si>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</si>
  <si>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</si>
  <si>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</si>
  <si>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</si>
  <si>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</si>
  <si>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</si>
  <si>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</si>
  <si>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</si>
  <si>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Información Anual del Ejercicio Fiscal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</si>
</sst>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00"/>
    <numFmt numFmtId="165" formatCode="_-&quot;$&quot;* #,##0_-;\-&quot;$&quot;* #,##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3" borderId="0" xfId="0" applyNumberFormat="1" applyFont="1" applyFill="1" applyBorder="1" applyAlignment="1" applyProtection="1">
      <alignment horizontal="center"/>
    </xf>
    <xf numFmtId="0" fontId="6" fillId="3" borderId="0" xfId="0" applyNumberFormat="1" applyFont="1" applyFill="1" applyBorder="1" applyAlignment="1" applyProtection="1"/>
    <xf numFmtId="0" fontId="4" fillId="2" borderId="1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8" fillId="3" borderId="4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vertical="center" wrapText="1"/>
    </xf>
    <xf numFmtId="0" fontId="4" fillId="3" borderId="4" xfId="0" applyNumberFormat="1" applyFont="1" applyFill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justify" vertical="top" wrapText="1"/>
    </xf>
    <xf numFmtId="0" fontId="8" fillId="0" borderId="0" xfId="0" applyNumberFormat="1" applyFont="1" applyFill="1" applyBorder="1" applyAlignment="1" applyProtection="1">
      <alignment horizontal="justify" vertical="top" wrapText="1"/>
    </xf>
    <xf numFmtId="43" fontId="7" fillId="0" borderId="4" xfId="0" applyNumberFormat="1" applyFont="1" applyFill="1" applyBorder="1" applyAlignment="1" applyProtection="1"/>
    <xf numFmtId="0" fontId="7" fillId="0" borderId="4" xfId="0" applyNumberFormat="1" applyFont="1" applyFill="1" applyBorder="1" applyAlignment="1" applyProtection="1">
      <alignment horizontal="center" vertical="center"/>
    </xf>
    <xf numFmtId="165" fontId="5" fillId="2" borderId="2" xfId="1" applyNumberFormat="1" applyFont="1" applyFill="1" applyBorder="1" applyAlignment="1" applyProtection="1">
      <alignment horizontal="center" vertical="center" wrapText="1"/>
    </xf>
    <xf numFmtId="165" fontId="4" fillId="0" borderId="4" xfId="1" applyNumberFormat="1" applyFont="1" applyFill="1" applyBorder="1" applyAlignment="1" applyProtection="1"/>
    <xf numFmtId="165" fontId="4" fillId="3" borderId="0" xfId="1" applyNumberFormat="1" applyFont="1" applyFill="1" applyBorder="1" applyAlignment="1" applyProtection="1">
      <alignment horizontal="center"/>
    </xf>
    <xf numFmtId="165" fontId="5" fillId="3" borderId="0" xfId="1" applyNumberFormat="1" applyFont="1" applyFill="1" applyBorder="1" applyAlignment="1" applyProtection="1"/>
    <xf numFmtId="165" fontId="5" fillId="0" borderId="4" xfId="1" applyNumberFormat="1" applyFont="1" applyFill="1" applyBorder="1" applyAlignment="1" applyProtection="1"/>
    <xf numFmtId="165" fontId="8" fillId="0" borderId="4" xfId="1" applyNumberFormat="1" applyFont="1" applyFill="1" applyBorder="1" applyAlignment="1" applyProtection="1"/>
    <xf numFmtId="165" fontId="11" fillId="0" borderId="4" xfId="1" applyNumberFormat="1" applyFont="1" applyFill="1" applyBorder="1" applyAlignment="1" applyProtection="1">
      <alignment vertical="center"/>
    </xf>
    <xf numFmtId="165" fontId="5" fillId="0" borderId="4" xfId="1" applyNumberFormat="1" applyFont="1" applyFill="1" applyBorder="1" applyAlignment="1" applyProtection="1">
      <alignment vertical="center"/>
    </xf>
    <xf numFmtId="165" fontId="4" fillId="3" borderId="4" xfId="1" applyNumberFormat="1" applyFont="1" applyFill="1" applyBorder="1" applyAlignment="1" applyProtection="1">
      <alignment vertical="center" wrapText="1"/>
    </xf>
    <xf numFmtId="165" fontId="8" fillId="0" borderId="0" xfId="1" applyNumberFormat="1" applyFont="1" applyFill="1" applyBorder="1" applyAlignment="1" applyProtection="1"/>
    <xf numFmtId="165" fontId="5" fillId="0" borderId="4" xfId="1" applyNumberFormat="1" applyFont="1" applyFill="1" applyBorder="1" applyAlignment="1" applyProtection="1">
      <alignment horizontal="center"/>
    </xf>
    <xf numFmtId="165" fontId="12" fillId="0" borderId="0" xfId="1" applyNumberFormat="1" applyFont="1"/>
    <xf numFmtId="0" fontId="9" fillId="2" borderId="0" xfId="0" applyNumberFormat="1" applyFont="1" applyFill="1" applyBorder="1" applyAlignment="1" applyProtection="1">
      <alignment horizontal="right"/>
    </xf>
    <xf numFmtId="0" fontId="1" fillId="2" borderId="0" xfId="0" applyNumberFormat="1" applyFont="1" applyFill="1" applyBorder="1" applyAlignment="1" applyProtection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137582</xdr:rowOff>
    </xdr:from>
    <xdr:to>
      <xdr:col>1</xdr:col>
      <xdr:colOff>1199148</xdr:colOff>
      <xdr:row>3</xdr:row>
      <xdr:rowOff>201084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37582"/>
          <a:ext cx="1199148" cy="772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2:D84"/>
  <sheetViews>
    <sheetView tabSelected="1" zoomScale="90" zoomScaleNormal="90" workbookViewId="0">
      <selection activeCell="C82" sqref="B1:C82"/>
    </sheetView>
  </sheetViews>
  <sheetFormatPr baseColWidth="10" defaultRowHeight="15" x14ac:dyDescent="0.25"/>
  <cols>
    <col min="2" max="2" width="79.85546875" customWidth="1"/>
    <col min="3" max="3" width="19.5703125" style="27" customWidth="1"/>
  </cols>
  <sheetData>
    <row r="2" spans="2:4" ht="25.5" customHeight="1" x14ac:dyDescent="0.25">
      <c r="B2" s="28" t="s">
        <v>0</v>
      </c>
      <c r="C2" s="28"/>
      <c r="D2" s="1"/>
    </row>
    <row r="3" spans="2:4" ht="15" customHeight="1" x14ac:dyDescent="0.25">
      <c r="B3" s="29" t="s">
        <v>77</v>
      </c>
      <c r="C3" s="29"/>
      <c r="D3" s="1"/>
    </row>
    <row r="4" spans="2:4" ht="19.5" customHeight="1" x14ac:dyDescent="0.25">
      <c r="B4" s="29" t="s">
        <v>1</v>
      </c>
      <c r="C4" s="29"/>
      <c r="D4" s="1"/>
    </row>
    <row r="5" spans="2:4" x14ac:dyDescent="0.25">
      <c r="B5" s="3"/>
      <c r="C5" s="18"/>
      <c r="D5" s="1"/>
    </row>
    <row r="6" spans="2:4" x14ac:dyDescent="0.25">
      <c r="B6" s="4" t="s">
        <v>2</v>
      </c>
      <c r="C6" s="19"/>
      <c r="D6" s="1"/>
    </row>
    <row r="7" spans="2:4" x14ac:dyDescent="0.25">
      <c r="B7" s="3"/>
      <c r="C7" s="18"/>
      <c r="D7" s="1"/>
    </row>
    <row r="8" spans="2:4" x14ac:dyDescent="0.25">
      <c r="B8" s="5" t="s">
        <v>3</v>
      </c>
      <c r="C8" s="16" t="s">
        <v>4</v>
      </c>
      <c r="D8" s="1"/>
    </row>
    <row r="9" spans="2:4" x14ac:dyDescent="0.25">
      <c r="B9" s="6" t="s">
        <v>5</v>
      </c>
      <c r="C9" s="17">
        <f>C10+C18+C28+C38+C48+C58+C62</f>
        <v>386653093</v>
      </c>
      <c r="D9" s="7"/>
    </row>
    <row r="10" spans="2:4" x14ac:dyDescent="0.25">
      <c r="B10" s="8" t="s">
        <v>6</v>
      </c>
      <c r="C10" s="20">
        <f>+C11+C12+C13+C14+C15+C16+C17</f>
        <v>14879627</v>
      </c>
      <c r="D10" s="1"/>
    </row>
    <row r="11" spans="2:4" ht="15.95" customHeight="1" x14ac:dyDescent="0.25">
      <c r="B11" s="9" t="s">
        <v>7</v>
      </c>
      <c r="C11" s="21">
        <v>3815568</v>
      </c>
      <c r="D11" s="1"/>
    </row>
    <row r="12" spans="2:4" ht="15.95" customHeight="1" x14ac:dyDescent="0.25">
      <c r="B12" s="9" t="s">
        <v>8</v>
      </c>
      <c r="C12" s="21">
        <v>1960784</v>
      </c>
      <c r="D12" s="1"/>
    </row>
    <row r="13" spans="2:4" ht="15.95" customHeight="1" x14ac:dyDescent="0.25">
      <c r="B13" s="9" t="s">
        <v>9</v>
      </c>
      <c r="C13" s="21">
        <v>5071860</v>
      </c>
      <c r="D13" s="1"/>
    </row>
    <row r="14" spans="2:4" ht="15.95" customHeight="1" x14ac:dyDescent="0.25">
      <c r="B14" s="9" t="s">
        <v>10</v>
      </c>
      <c r="C14" s="21">
        <v>1144788</v>
      </c>
      <c r="D14" s="1"/>
    </row>
    <row r="15" spans="2:4" ht="15.95" customHeight="1" x14ac:dyDescent="0.25">
      <c r="B15" s="9" t="s">
        <v>11</v>
      </c>
      <c r="C15" s="21">
        <v>2878308</v>
      </c>
      <c r="D15" s="1"/>
    </row>
    <row r="16" spans="2:4" ht="15.95" customHeight="1" x14ac:dyDescent="0.25">
      <c r="B16" s="9" t="s">
        <v>12</v>
      </c>
      <c r="C16" s="21">
        <v>0</v>
      </c>
      <c r="D16" s="1"/>
    </row>
    <row r="17" spans="2:4" ht="15.95" customHeight="1" x14ac:dyDescent="0.25">
      <c r="B17" s="10" t="s">
        <v>13</v>
      </c>
      <c r="C17" s="21">
        <v>8319</v>
      </c>
      <c r="D17" s="1"/>
    </row>
    <row r="18" spans="2:4" ht="15.95" customHeight="1" x14ac:dyDescent="0.25">
      <c r="B18" s="8" t="s">
        <v>14</v>
      </c>
      <c r="C18" s="20">
        <f>+C19+C20+C22+C23+C24+C27</f>
        <v>1251849</v>
      </c>
      <c r="D18" s="1"/>
    </row>
    <row r="19" spans="2:4" ht="15.95" customHeight="1" x14ac:dyDescent="0.25">
      <c r="B19" s="9" t="s">
        <v>15</v>
      </c>
      <c r="C19" s="21">
        <v>226853</v>
      </c>
      <c r="D19" s="1"/>
    </row>
    <row r="20" spans="2:4" ht="15.95" customHeight="1" x14ac:dyDescent="0.25">
      <c r="B20" s="9" t="s">
        <v>16</v>
      </c>
      <c r="C20" s="22">
        <v>77134</v>
      </c>
      <c r="D20" s="1"/>
    </row>
    <row r="21" spans="2:4" ht="15.95" customHeight="1" x14ac:dyDescent="0.25">
      <c r="B21" s="9" t="s">
        <v>17</v>
      </c>
      <c r="C21" s="22">
        <v>0</v>
      </c>
      <c r="D21" s="1"/>
    </row>
    <row r="22" spans="2:4" ht="15.95" customHeight="1" x14ac:dyDescent="0.25">
      <c r="B22" s="9" t="s">
        <v>18</v>
      </c>
      <c r="C22" s="22">
        <v>91593</v>
      </c>
      <c r="D22" s="1"/>
    </row>
    <row r="23" spans="2:4" ht="15.95" customHeight="1" x14ac:dyDescent="0.25">
      <c r="B23" s="9" t="s">
        <v>19</v>
      </c>
      <c r="C23" s="22">
        <v>5000</v>
      </c>
      <c r="D23" s="1"/>
    </row>
    <row r="24" spans="2:4" ht="15.95" customHeight="1" x14ac:dyDescent="0.25">
      <c r="B24" s="9" t="s">
        <v>20</v>
      </c>
      <c r="C24" s="22">
        <v>762289</v>
      </c>
      <c r="D24" s="1"/>
    </row>
    <row r="25" spans="2:4" ht="15.95" customHeight="1" x14ac:dyDescent="0.25">
      <c r="B25" s="10" t="s">
        <v>21</v>
      </c>
      <c r="C25" s="22">
        <v>0</v>
      </c>
      <c r="D25" s="1"/>
    </row>
    <row r="26" spans="2:4" ht="15.95" customHeight="1" x14ac:dyDescent="0.25">
      <c r="B26" s="9" t="s">
        <v>22</v>
      </c>
      <c r="C26" s="22">
        <v>0</v>
      </c>
      <c r="D26" s="1"/>
    </row>
    <row r="27" spans="2:4" ht="15.95" customHeight="1" x14ac:dyDescent="0.25">
      <c r="B27" s="9" t="s">
        <v>23</v>
      </c>
      <c r="C27" s="22">
        <v>88980</v>
      </c>
      <c r="D27" s="1"/>
    </row>
    <row r="28" spans="2:4" ht="15.95" customHeight="1" x14ac:dyDescent="0.25">
      <c r="B28" s="8" t="s">
        <v>24</v>
      </c>
      <c r="C28" s="23">
        <f>SUM(C29:C37)</f>
        <v>3361174</v>
      </c>
      <c r="D28" s="1"/>
    </row>
    <row r="29" spans="2:4" ht="15.95" customHeight="1" x14ac:dyDescent="0.25">
      <c r="B29" s="9" t="s">
        <v>25</v>
      </c>
      <c r="C29" s="22">
        <v>588580</v>
      </c>
      <c r="D29" s="1"/>
    </row>
    <row r="30" spans="2:4" ht="15.95" customHeight="1" x14ac:dyDescent="0.25">
      <c r="B30" s="9" t="s">
        <v>26</v>
      </c>
      <c r="C30" s="22">
        <v>0</v>
      </c>
      <c r="D30" s="1"/>
    </row>
    <row r="31" spans="2:4" ht="15.95" customHeight="1" x14ac:dyDescent="0.25">
      <c r="B31" s="9" t="s">
        <v>27</v>
      </c>
      <c r="C31" s="22">
        <v>716184</v>
      </c>
      <c r="D31" s="1"/>
    </row>
    <row r="32" spans="2:4" ht="15.95" customHeight="1" x14ac:dyDescent="0.25">
      <c r="B32" s="10" t="s">
        <v>28</v>
      </c>
      <c r="C32" s="22">
        <v>228172</v>
      </c>
      <c r="D32" s="1"/>
    </row>
    <row r="33" spans="2:4" ht="15.95" customHeight="1" x14ac:dyDescent="0.25">
      <c r="B33" s="10" t="s">
        <v>29</v>
      </c>
      <c r="C33" s="22">
        <v>1180208</v>
      </c>
      <c r="D33" s="1"/>
    </row>
    <row r="34" spans="2:4" ht="15.95" customHeight="1" x14ac:dyDescent="0.25">
      <c r="B34" s="10" t="s">
        <v>30</v>
      </c>
      <c r="C34" s="22">
        <v>10600</v>
      </c>
      <c r="D34" s="1"/>
    </row>
    <row r="35" spans="2:4" ht="15.95" customHeight="1" x14ac:dyDescent="0.25">
      <c r="B35" s="10" t="s">
        <v>31</v>
      </c>
      <c r="C35" s="22">
        <v>249900</v>
      </c>
      <c r="D35" s="1"/>
    </row>
    <row r="36" spans="2:4" ht="15.95" customHeight="1" x14ac:dyDescent="0.25">
      <c r="B36" s="10" t="s">
        <v>32</v>
      </c>
      <c r="C36" s="22">
        <v>95800</v>
      </c>
      <c r="D36" s="1"/>
    </row>
    <row r="37" spans="2:4" ht="15.95" customHeight="1" x14ac:dyDescent="0.25">
      <c r="B37" s="10" t="s">
        <v>33</v>
      </c>
      <c r="C37" s="22">
        <v>291730</v>
      </c>
      <c r="D37" s="1"/>
    </row>
    <row r="38" spans="2:4" ht="15.95" customHeight="1" x14ac:dyDescent="0.25">
      <c r="B38" s="8" t="s">
        <v>34</v>
      </c>
      <c r="C38" s="23">
        <f>SUM(C39:C47)</f>
        <v>0</v>
      </c>
      <c r="D38" s="1"/>
    </row>
    <row r="39" spans="2:4" ht="15.95" customHeight="1" x14ac:dyDescent="0.25">
      <c r="B39" s="10" t="s">
        <v>35</v>
      </c>
      <c r="C39" s="22">
        <v>0</v>
      </c>
      <c r="D39" s="1"/>
    </row>
    <row r="40" spans="2:4" ht="15.95" customHeight="1" x14ac:dyDescent="0.25">
      <c r="B40" s="10" t="s">
        <v>36</v>
      </c>
      <c r="C40" s="22">
        <v>0</v>
      </c>
      <c r="D40" s="1"/>
    </row>
    <row r="41" spans="2:4" ht="15.95" customHeight="1" x14ac:dyDescent="0.25">
      <c r="B41" s="10" t="s">
        <v>37</v>
      </c>
      <c r="C41" s="22">
        <v>0</v>
      </c>
      <c r="D41" s="1"/>
    </row>
    <row r="42" spans="2:4" ht="15.95" customHeight="1" x14ac:dyDescent="0.25">
      <c r="B42" s="10" t="s">
        <v>38</v>
      </c>
      <c r="C42" s="22">
        <v>0</v>
      </c>
      <c r="D42" s="1"/>
    </row>
    <row r="43" spans="2:4" ht="15.95" customHeight="1" x14ac:dyDescent="0.25">
      <c r="B43" s="10" t="s">
        <v>39</v>
      </c>
      <c r="C43" s="22">
        <v>0</v>
      </c>
      <c r="D43" s="1"/>
    </row>
    <row r="44" spans="2:4" ht="15.95" customHeight="1" x14ac:dyDescent="0.25">
      <c r="B44" s="10" t="s">
        <v>40</v>
      </c>
      <c r="C44" s="22">
        <v>0</v>
      </c>
      <c r="D44" s="1"/>
    </row>
    <row r="45" spans="2:4" ht="15.95" customHeight="1" x14ac:dyDescent="0.25">
      <c r="B45" s="10" t="s">
        <v>41</v>
      </c>
      <c r="C45" s="22">
        <v>0</v>
      </c>
      <c r="D45" s="1"/>
    </row>
    <row r="46" spans="2:4" ht="15.95" customHeight="1" x14ac:dyDescent="0.25">
      <c r="B46" s="10" t="s">
        <v>42</v>
      </c>
      <c r="C46" s="22">
        <v>0</v>
      </c>
      <c r="D46" s="1"/>
    </row>
    <row r="47" spans="2:4" ht="15.95" customHeight="1" x14ac:dyDescent="0.25">
      <c r="B47" s="10" t="s">
        <v>43</v>
      </c>
      <c r="C47" s="22">
        <v>0</v>
      </c>
      <c r="D47" s="1"/>
    </row>
    <row r="48" spans="2:4" ht="15.95" customHeight="1" x14ac:dyDescent="0.25">
      <c r="B48" s="11" t="s">
        <v>44</v>
      </c>
      <c r="C48" s="24">
        <f>SUM(C49:C57)</f>
        <v>8190828</v>
      </c>
      <c r="D48" s="1"/>
    </row>
    <row r="49" spans="2:4" ht="15.95" customHeight="1" x14ac:dyDescent="0.25">
      <c r="B49" s="10" t="s">
        <v>45</v>
      </c>
      <c r="C49" s="22">
        <v>648718</v>
      </c>
      <c r="D49" s="1"/>
    </row>
    <row r="50" spans="2:4" ht="15.95" customHeight="1" x14ac:dyDescent="0.25">
      <c r="B50" s="10" t="s">
        <v>46</v>
      </c>
      <c r="C50" s="22">
        <v>7067789</v>
      </c>
      <c r="D50" s="1"/>
    </row>
    <row r="51" spans="2:4" ht="15.95" customHeight="1" x14ac:dyDescent="0.25">
      <c r="B51" s="10" t="s">
        <v>47</v>
      </c>
      <c r="C51" s="22">
        <v>0</v>
      </c>
      <c r="D51" s="1"/>
    </row>
    <row r="52" spans="2:4" ht="15.95" customHeight="1" x14ac:dyDescent="0.25">
      <c r="B52" s="10" t="s">
        <v>48</v>
      </c>
      <c r="C52" s="22">
        <v>0</v>
      </c>
      <c r="D52" s="1"/>
    </row>
    <row r="53" spans="2:4" ht="15.95" customHeight="1" x14ac:dyDescent="0.25">
      <c r="B53" s="10" t="s">
        <v>49</v>
      </c>
      <c r="C53" s="22">
        <v>0</v>
      </c>
      <c r="D53" s="1"/>
    </row>
    <row r="54" spans="2:4" ht="15.95" customHeight="1" x14ac:dyDescent="0.25">
      <c r="B54" s="10" t="s">
        <v>50</v>
      </c>
      <c r="C54" s="22">
        <v>383353</v>
      </c>
      <c r="D54" s="1"/>
    </row>
    <row r="55" spans="2:4" ht="15.95" customHeight="1" x14ac:dyDescent="0.25">
      <c r="B55" s="10" t="s">
        <v>51</v>
      </c>
      <c r="C55" s="22">
        <v>0</v>
      </c>
      <c r="D55" s="1"/>
    </row>
    <row r="56" spans="2:4" ht="15.95" customHeight="1" x14ac:dyDescent="0.25">
      <c r="B56" s="10" t="s">
        <v>52</v>
      </c>
      <c r="C56" s="22">
        <v>0</v>
      </c>
      <c r="D56" s="1"/>
    </row>
    <row r="57" spans="2:4" ht="15.95" customHeight="1" x14ac:dyDescent="0.25">
      <c r="B57" s="10" t="s">
        <v>53</v>
      </c>
      <c r="C57" s="22">
        <v>90968</v>
      </c>
      <c r="D57" s="1"/>
    </row>
    <row r="58" spans="2:4" ht="15.95" customHeight="1" x14ac:dyDescent="0.25">
      <c r="B58" s="8" t="s">
        <v>54</v>
      </c>
      <c r="C58" s="23">
        <f>SUM(C59:C60)</f>
        <v>358969615</v>
      </c>
      <c r="D58" s="1"/>
    </row>
    <row r="59" spans="2:4" ht="15.95" customHeight="1" x14ac:dyDescent="0.25">
      <c r="B59" s="10" t="s">
        <v>55</v>
      </c>
      <c r="C59" s="22">
        <v>0</v>
      </c>
      <c r="D59" s="1"/>
    </row>
    <row r="60" spans="2:4" ht="15.95" customHeight="1" x14ac:dyDescent="0.25">
      <c r="B60" s="10" t="s">
        <v>56</v>
      </c>
      <c r="C60" s="22">
        <v>358969615</v>
      </c>
      <c r="D60" s="1"/>
    </row>
    <row r="61" spans="2:4" ht="15.95" customHeight="1" x14ac:dyDescent="0.25">
      <c r="B61" s="10" t="s">
        <v>55</v>
      </c>
      <c r="C61" s="22">
        <v>0</v>
      </c>
      <c r="D61" s="1"/>
    </row>
    <row r="62" spans="2:4" ht="15.95" customHeight="1" x14ac:dyDescent="0.25">
      <c r="B62" s="11" t="s">
        <v>57</v>
      </c>
      <c r="C62" s="24">
        <f>SUM(C69)</f>
        <v>0</v>
      </c>
      <c r="D62" s="1"/>
    </row>
    <row r="63" spans="2:4" ht="15.95" customHeight="1" x14ac:dyDescent="0.25">
      <c r="B63" s="12" t="s">
        <v>58</v>
      </c>
      <c r="C63" s="22">
        <v>0</v>
      </c>
      <c r="D63" s="1"/>
    </row>
    <row r="64" spans="2:4" ht="15.95" customHeight="1" x14ac:dyDescent="0.25">
      <c r="B64" s="12" t="s">
        <v>59</v>
      </c>
      <c r="C64" s="22">
        <v>0</v>
      </c>
      <c r="D64" s="1"/>
    </row>
    <row r="65" spans="2:4" ht="15.95" customHeight="1" x14ac:dyDescent="0.25">
      <c r="B65" s="12" t="s">
        <v>60</v>
      </c>
      <c r="C65" s="22">
        <v>0</v>
      </c>
      <c r="D65" s="1"/>
    </row>
    <row r="66" spans="2:4" ht="15.95" customHeight="1" x14ac:dyDescent="0.25">
      <c r="B66" s="12" t="s">
        <v>61</v>
      </c>
      <c r="C66" s="22">
        <v>0</v>
      </c>
      <c r="D66" s="1"/>
    </row>
    <row r="67" spans="2:4" ht="15.95" customHeight="1" x14ac:dyDescent="0.25">
      <c r="B67" s="12" t="s">
        <v>62</v>
      </c>
      <c r="C67" s="22">
        <v>0</v>
      </c>
      <c r="D67" s="1"/>
    </row>
    <row r="68" spans="2:4" ht="15.95" customHeight="1" x14ac:dyDescent="0.25">
      <c r="B68" s="12" t="s">
        <v>63</v>
      </c>
      <c r="C68" s="22">
        <v>0</v>
      </c>
      <c r="D68" s="1"/>
    </row>
    <row r="69" spans="2:4" ht="15.95" customHeight="1" x14ac:dyDescent="0.25">
      <c r="B69" s="10" t="s">
        <v>64</v>
      </c>
      <c r="C69" s="22"/>
      <c r="D69" s="1"/>
    </row>
    <row r="70" spans="2:4" ht="15.95" customHeight="1" x14ac:dyDescent="0.25">
      <c r="B70" s="11" t="s">
        <v>65</v>
      </c>
      <c r="C70" s="22">
        <v>0</v>
      </c>
      <c r="D70" s="1"/>
    </row>
    <row r="71" spans="2:4" ht="15.95" customHeight="1" x14ac:dyDescent="0.25">
      <c r="B71" s="12" t="s">
        <v>66</v>
      </c>
      <c r="C71" s="22">
        <v>0</v>
      </c>
      <c r="D71" s="1"/>
    </row>
    <row r="72" spans="2:4" ht="15.95" customHeight="1" x14ac:dyDescent="0.25">
      <c r="B72" s="12" t="s">
        <v>67</v>
      </c>
      <c r="C72" s="22">
        <v>0</v>
      </c>
      <c r="D72" s="1"/>
    </row>
    <row r="73" spans="2:4" ht="15.95" customHeight="1" x14ac:dyDescent="0.25">
      <c r="B73" s="12" t="s">
        <v>68</v>
      </c>
      <c r="C73" s="22">
        <v>0</v>
      </c>
      <c r="D73" s="1"/>
    </row>
    <row r="74" spans="2:4" ht="15.95" customHeight="1" x14ac:dyDescent="0.25">
      <c r="B74" s="11" t="s">
        <v>69</v>
      </c>
      <c r="C74" s="22">
        <v>0</v>
      </c>
      <c r="D74" s="1"/>
    </row>
    <row r="75" spans="2:4" ht="15.95" customHeight="1" x14ac:dyDescent="0.25">
      <c r="B75" s="12" t="s">
        <v>70</v>
      </c>
      <c r="C75" s="22">
        <v>0</v>
      </c>
      <c r="D75" s="1"/>
    </row>
    <row r="76" spans="2:4" ht="15.95" customHeight="1" x14ac:dyDescent="0.25">
      <c r="B76" s="12" t="s">
        <v>71</v>
      </c>
      <c r="C76" s="22">
        <v>0</v>
      </c>
      <c r="D76" s="1"/>
    </row>
    <row r="77" spans="2:4" ht="15.95" customHeight="1" x14ac:dyDescent="0.25">
      <c r="B77" s="12" t="s">
        <v>72</v>
      </c>
      <c r="C77" s="22">
        <v>0</v>
      </c>
      <c r="D77" s="1"/>
    </row>
    <row r="78" spans="2:4" ht="15.95" customHeight="1" x14ac:dyDescent="0.25">
      <c r="B78" s="12" t="s">
        <v>73</v>
      </c>
      <c r="C78" s="22">
        <v>0</v>
      </c>
      <c r="D78" s="1"/>
    </row>
    <row r="79" spans="2:4" ht="15.95" customHeight="1" x14ac:dyDescent="0.25">
      <c r="B79" s="12" t="s">
        <v>74</v>
      </c>
      <c r="C79" s="22">
        <v>0</v>
      </c>
      <c r="D79" s="1"/>
    </row>
    <row r="80" spans="2:4" ht="15.95" customHeight="1" x14ac:dyDescent="0.25">
      <c r="B80" s="12" t="s">
        <v>75</v>
      </c>
      <c r="C80" s="22">
        <v>0</v>
      </c>
      <c r="D80" s="1"/>
    </row>
    <row r="81" spans="2:4" ht="15.95" customHeight="1" x14ac:dyDescent="0.25">
      <c r="B81" s="12" t="s">
        <v>76</v>
      </c>
      <c r="C81" s="22">
        <v>0</v>
      </c>
      <c r="D81" s="1"/>
    </row>
    <row r="82" spans="2:4" ht="15.95" customHeight="1" x14ac:dyDescent="0.25">
      <c r="B82" s="13"/>
      <c r="C82" s="25"/>
      <c r="D82" s="1"/>
    </row>
    <row r="83" spans="2:4" hidden="1" x14ac:dyDescent="0.25">
      <c r="B83" s="15" t="s">
        <v>5</v>
      </c>
      <c r="C83" s="26" t="e">
        <f>SUM(#REF!)</f>
        <v>#REF!</v>
      </c>
      <c r="D83" s="14"/>
    </row>
    <row r="84" spans="2:4" x14ac:dyDescent="0.25">
      <c r="B84" s="2"/>
      <c r="C84" s="25"/>
      <c r="D84" s="1"/>
    </row>
  </sheetData>
  <sheetProtection password="C612" sheet="1" objects="1" scenarios="1"/>
  <mergeCells count="3">
    <mergeCell ref="B2:C2"/>
    <mergeCell ref="B3:C3"/>
    <mergeCell ref="B4:C4"/>
  </mergeCells>
  <pageMargins left="0.7" right="0.7" top="0.75" bottom="0.75" header="0.3" footer="0.3"/>
  <pageSetup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IAPPE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 Lourdes Pérez Castañeda</dc:creator>
  <cp:lastModifiedBy>Magda Karina Cádena Hernández</cp:lastModifiedBy>
  <cp:lastPrinted>2018-07-02T15:41:52Z</cp:lastPrinted>
  <dcterms:created xsi:type="dcterms:W3CDTF">2018-06-20T20:19:17Z</dcterms:created>
  <dcterms:modified xsi:type="dcterms:W3CDTF">2018-07-02T15:42:13Z</dcterms:modified>
</cp:coreProperties>
</file>