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5" state="hidden" r:id="rId1"/>
    <sheet name="F6b" sheetId="2" r:id="rId2"/>
  </sheets>
  <definedNames>
    <definedName name="_xlnm._FilterDatabase" localSheetId="1" hidden="1">F6b!$B$13:$H$23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34" i="2" l="1"/>
  <c r="H33" i="2"/>
  <c r="H32" i="2"/>
  <c r="H31" i="2"/>
  <c r="H30" i="2"/>
  <c r="H29" i="2"/>
  <c r="H28" i="2"/>
  <c r="H27" i="2"/>
  <c r="H26" i="2" s="1"/>
  <c r="G26" i="2"/>
  <c r="F26" i="2"/>
  <c r="E26" i="2"/>
  <c r="D26" i="2"/>
  <c r="C26" i="2"/>
  <c r="H23" i="2"/>
  <c r="H22" i="2"/>
  <c r="H21" i="2"/>
  <c r="H20" i="2"/>
  <c r="H19" i="2"/>
  <c r="H18" i="2"/>
  <c r="H17" i="2"/>
  <c r="G15" i="2"/>
  <c r="G36" i="2" s="1"/>
  <c r="F15" i="2"/>
  <c r="F36" i="2" s="1"/>
  <c r="E15" i="2"/>
  <c r="E36" i="2" s="1"/>
  <c r="D15" i="2"/>
  <c r="D36" i="2" s="1"/>
  <c r="C15" i="2"/>
  <c r="C36" i="2" s="1"/>
  <c r="H15" i="2" l="1"/>
  <c r="H36" i="2"/>
</calcChain>
</file>

<file path=xl/sharedStrings.xml><?xml version="1.0" encoding="utf-8"?>
<sst xmlns="http://schemas.openxmlformats.org/spreadsheetml/2006/main" count="31" uniqueCount="23">
  <si>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</si>
  <si>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</si>
  <si>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</si>
  <si>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</si>
  <si>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</si>
  <si>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</si>
  <si>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</si>
  <si>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</si>
  <si>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</si>
  <si>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</si>
  <si>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</si>
  <si>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</si>
  <si>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</si>
  <si>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</si>
  <si>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</si>
  <si>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</si>
  <si>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</si>
  <si>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</si>
  <si>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</si>
  <si>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</si>
  <si>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@se6#16</t>
  </si>
  <si>
    <t>INSTITUTO DE INFRAESTRUCTURA FISICA EDUCATIVA DE GUANAJUATO
Estado Analítico del Ejercicio del Presupuesto de Egresos Detallado - LDF
Clasificación Administrativa
al 30 de Junio de 2017
PESOS</t>
  </si>
  <si>
    <t>0101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</si>
</sst>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Times New Roman"/>
      <family val="2"/>
    </font>
    <font>
      <sz val="10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3" fontId="2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9525</xdr:rowOff>
    </xdr:from>
    <xdr:to>
      <xdr:col>1</xdr:col>
      <xdr:colOff>960413</xdr:colOff>
      <xdr:row>11</xdr:row>
      <xdr:rowOff>47625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960413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742950</xdr:colOff>
      <xdr:row>42</xdr:row>
      <xdr:rowOff>19050</xdr:rowOff>
    </xdr:from>
    <xdr:ext cx="2828925" cy="702885"/>
    <xdr:sp macro="" textlink="">
      <xdr:nvSpPr>
        <xdr:cNvPr id="3" name="CuadroTexto 2"/>
        <xdr:cNvSpPr txBox="1"/>
      </xdr:nvSpPr>
      <xdr:spPr>
        <a:xfrm>
          <a:off x="923925" y="5429250"/>
          <a:ext cx="2828925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  <a:r>
            <a:rPr lang="es-MX" sz="1400"/>
            <a:t>Ing. Pedro Peredo Medina</a:t>
          </a:r>
        </a:p>
        <a:p>
          <a:pPr algn="ctr"/>
          <a:r>
            <a:rPr lang="es-MX" sz="1400"/>
            <a:t>Director General</a:t>
          </a:r>
        </a:p>
      </xdr:txBody>
    </xdr:sp>
    <xdr:clientData/>
  </xdr:oneCellAnchor>
  <xdr:oneCellAnchor>
    <xdr:from>
      <xdr:col>3</xdr:col>
      <xdr:colOff>847725</xdr:colOff>
      <xdr:row>42</xdr:row>
      <xdr:rowOff>47625</xdr:rowOff>
    </xdr:from>
    <xdr:ext cx="2828925" cy="702885"/>
    <xdr:sp macro="" textlink="">
      <xdr:nvSpPr>
        <xdr:cNvPr id="4" name="CuadroTexto 3"/>
        <xdr:cNvSpPr txBox="1"/>
      </xdr:nvSpPr>
      <xdr:spPr>
        <a:xfrm>
          <a:off x="4610100" y="5457825"/>
          <a:ext cx="2828925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  <a:r>
            <a:rPr lang="es-MX" sz="1400"/>
            <a:t>C.P. Saúl</a:t>
          </a:r>
          <a:r>
            <a:rPr lang="es-MX" sz="1400" baseline="0"/>
            <a:t> Ibarra Saucedo</a:t>
          </a:r>
          <a:endParaRPr lang="es-MX" sz="1400"/>
        </a:p>
        <a:p>
          <a:pPr algn="ctr"/>
          <a:r>
            <a:rPr lang="es-MX" sz="1400"/>
            <a:t>Director Administrativo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4"/>
  </cols>
  <sheetData>
    <row r="1" spans="1:2">
      <c r="A1" s="13"/>
      <c r="B1" s="13"/>
    </row>
    <row r="2020" spans="1:1">
      <c r="A2020" s="15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H47"/>
  <sheetViews>
    <sheetView tabSelected="1" topLeftCell="A19" workbookViewId="0">
      <selection activeCell="D18" sqref="D18"/>
    </sheetView>
  </sheetViews>
  <sheetFormatPr baseColWidth="10" defaultRowHeight="11.25"/>
  <cols>
    <col min="1" max="1" width="3.1640625" style="2" customWidth="1"/>
    <col min="2" max="2" width="45.83203125" style="2" customWidth="1"/>
    <col min="3" max="8" width="16.83203125" style="2" customWidth="1"/>
    <col min="9" max="16384" width="12" style="2"/>
  </cols>
  <sheetData>
    <row r="11" spans="2:8" ht="81.75" customHeight="1">
      <c r="B11" s="19" t="s">
        <v>21</v>
      </c>
      <c r="C11" s="20"/>
      <c r="D11" s="20"/>
      <c r="E11" s="20"/>
      <c r="F11" s="20"/>
      <c r="G11" s="20"/>
      <c r="H11" s="21"/>
    </row>
    <row r="12" spans="2:8">
      <c r="B12" s="3"/>
      <c r="C12" s="22" t="s">
        <v>0</v>
      </c>
      <c r="D12" s="22"/>
      <c r="E12" s="22"/>
      <c r="F12" s="22"/>
      <c r="G12" s="22"/>
      <c r="H12" s="3"/>
    </row>
    <row r="13" spans="2:8" ht="22.5">
      <c r="B13" s="4" t="s">
        <v>1</v>
      </c>
      <c r="C13" s="5" t="s">
        <v>2</v>
      </c>
      <c r="D13" s="5" t="s">
        <v>5</v>
      </c>
      <c r="E13" s="5" t="s">
        <v>6</v>
      </c>
      <c r="F13" s="5" t="s">
        <v>3</v>
      </c>
      <c r="G13" s="5" t="s">
        <v>7</v>
      </c>
      <c r="H13" s="4" t="s">
        <v>8</v>
      </c>
    </row>
    <row r="14" spans="2:8">
      <c r="B14" s="6" t="s">
        <v>9</v>
      </c>
      <c r="C14" s="7"/>
      <c r="D14" s="7"/>
      <c r="E14" s="7"/>
      <c r="F14" s="7"/>
      <c r="G14" s="7"/>
      <c r="H14" s="7"/>
    </row>
    <row r="15" spans="2:8">
      <c r="B15" s="8" t="s">
        <v>10</v>
      </c>
      <c r="C15" s="16">
        <f>SUM(C16:C23)</f>
        <v>68272730.489999995</v>
      </c>
      <c r="D15" s="16">
        <f t="shared" ref="D15:H15" si="0">SUM(D16:D23)</f>
        <v>49634039.450000003</v>
      </c>
      <c r="E15" s="16">
        <f t="shared" si="0"/>
        <v>117906769.94</v>
      </c>
      <c r="F15" s="16">
        <f t="shared" si="0"/>
        <v>42355002.550000004</v>
      </c>
      <c r="G15" s="16">
        <f t="shared" si="0"/>
        <v>42148385.580000006</v>
      </c>
      <c r="H15" s="16">
        <f t="shared" si="0"/>
        <v>75551767.389999986</v>
      </c>
    </row>
    <row r="16" spans="2:8">
      <c r="B16" s="9" t="s">
        <v>22</v>
      </c>
      <c r="C16" s="17">
        <v>68272730.489999995</v>
      </c>
      <c r="D16" s="17">
        <v>49634039.450000003</v>
      </c>
      <c r="E16" s="17">
        <v>117906769.94</v>
      </c>
      <c r="F16" s="17">
        <v>42355002.550000004</v>
      </c>
      <c r="G16" s="17">
        <v>42148385.580000006</v>
      </c>
      <c r="H16" s="17">
        <f>E16-F16</f>
        <v>75551767.389999986</v>
      </c>
    </row>
    <row r="17" spans="2:8">
      <c r="B17" s="9" t="s">
        <v>11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f t="shared" ref="H17:H23" si="1">E17-F17</f>
        <v>0</v>
      </c>
    </row>
    <row r="18" spans="2:8">
      <c r="B18" s="9" t="s">
        <v>12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f t="shared" si="1"/>
        <v>0</v>
      </c>
    </row>
    <row r="19" spans="2:8">
      <c r="B19" s="9" t="s">
        <v>13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f t="shared" si="1"/>
        <v>0</v>
      </c>
    </row>
    <row r="20" spans="2:8">
      <c r="B20" s="9" t="s">
        <v>14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f t="shared" si="1"/>
        <v>0</v>
      </c>
    </row>
    <row r="21" spans="2:8">
      <c r="B21" s="9" t="s">
        <v>15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f t="shared" si="1"/>
        <v>0</v>
      </c>
    </row>
    <row r="22" spans="2:8">
      <c r="B22" s="9" t="s">
        <v>16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f t="shared" si="1"/>
        <v>0</v>
      </c>
    </row>
    <row r="23" spans="2:8">
      <c r="B23" s="9" t="s">
        <v>17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f t="shared" si="1"/>
        <v>0</v>
      </c>
    </row>
    <row r="24" spans="2:8" ht="5.0999999999999996" customHeight="1">
      <c r="B24" s="9"/>
      <c r="C24" s="17"/>
      <c r="D24" s="17"/>
      <c r="E24" s="17"/>
      <c r="F24" s="17"/>
      <c r="G24" s="17"/>
      <c r="H24" s="17"/>
    </row>
    <row r="25" spans="2:8">
      <c r="B25" s="10" t="s">
        <v>18</v>
      </c>
      <c r="C25" s="17"/>
      <c r="D25" s="17"/>
      <c r="E25" s="17"/>
      <c r="F25" s="17"/>
      <c r="G25" s="17"/>
      <c r="H25" s="17"/>
    </row>
    <row r="26" spans="2:8">
      <c r="B26" s="10" t="s">
        <v>19</v>
      </c>
      <c r="C26" s="16">
        <f>SUM(C27:C34)</f>
        <v>319692020</v>
      </c>
      <c r="D26" s="16">
        <f t="shared" ref="D26:H26" si="2">SUM(D27:D34)</f>
        <v>90912600.920000002</v>
      </c>
      <c r="E26" s="16">
        <f t="shared" si="2"/>
        <v>410604620.92000002</v>
      </c>
      <c r="F26" s="16">
        <f t="shared" si="2"/>
        <v>68512636.549999997</v>
      </c>
      <c r="G26" s="16">
        <f t="shared" si="2"/>
        <v>66317233.060000002</v>
      </c>
      <c r="H26" s="16">
        <f t="shared" si="2"/>
        <v>342091984.37</v>
      </c>
    </row>
    <row r="27" spans="2:8">
      <c r="B27" s="9" t="s">
        <v>22</v>
      </c>
      <c r="C27" s="17">
        <v>319692020</v>
      </c>
      <c r="D27" s="17">
        <v>90912600.920000002</v>
      </c>
      <c r="E27" s="17">
        <v>410604620.92000002</v>
      </c>
      <c r="F27" s="17">
        <v>68512636.549999997</v>
      </c>
      <c r="G27" s="17">
        <v>66317233.060000002</v>
      </c>
      <c r="H27" s="17">
        <f t="shared" ref="H27:H34" si="3">E27-F27</f>
        <v>342091984.37</v>
      </c>
    </row>
    <row r="28" spans="2:8">
      <c r="B28" s="9" t="s">
        <v>11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f t="shared" si="3"/>
        <v>0</v>
      </c>
    </row>
    <row r="29" spans="2:8">
      <c r="B29" s="9" t="s">
        <v>12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f t="shared" si="3"/>
        <v>0</v>
      </c>
    </row>
    <row r="30" spans="2:8">
      <c r="B30" s="9" t="s">
        <v>13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f t="shared" si="3"/>
        <v>0</v>
      </c>
    </row>
    <row r="31" spans="2:8">
      <c r="B31" s="9" t="s">
        <v>14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f t="shared" si="3"/>
        <v>0</v>
      </c>
    </row>
    <row r="32" spans="2:8">
      <c r="B32" s="9" t="s">
        <v>15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f t="shared" si="3"/>
        <v>0</v>
      </c>
    </row>
    <row r="33" spans="2:8">
      <c r="B33" s="9" t="s">
        <v>16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f t="shared" si="3"/>
        <v>0</v>
      </c>
    </row>
    <row r="34" spans="2:8">
      <c r="B34" s="9" t="s">
        <v>17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f t="shared" si="3"/>
        <v>0</v>
      </c>
    </row>
    <row r="35" spans="2:8" ht="5.0999999999999996" customHeight="1">
      <c r="B35" s="11"/>
      <c r="C35" s="17"/>
      <c r="D35" s="17"/>
      <c r="E35" s="17"/>
      <c r="F35" s="17"/>
      <c r="G35" s="17"/>
      <c r="H35" s="17"/>
    </row>
    <row r="36" spans="2:8">
      <c r="B36" s="8" t="s">
        <v>4</v>
      </c>
      <c r="C36" s="16">
        <f>C15+C26</f>
        <v>387964750.49000001</v>
      </c>
      <c r="D36" s="16">
        <f t="shared" ref="D36:H36" si="4">D15+D26</f>
        <v>140546640.37</v>
      </c>
      <c r="E36" s="16">
        <f t="shared" si="4"/>
        <v>528511390.86000001</v>
      </c>
      <c r="F36" s="16">
        <f t="shared" si="4"/>
        <v>110867639.09999999</v>
      </c>
      <c r="G36" s="16">
        <f t="shared" si="4"/>
        <v>108465618.64000002</v>
      </c>
      <c r="H36" s="16">
        <f t="shared" si="4"/>
        <v>417643751.75999999</v>
      </c>
    </row>
    <row r="37" spans="2:8" ht="5.0999999999999996" customHeight="1">
      <c r="B37" s="12"/>
      <c r="C37" s="18"/>
      <c r="D37" s="18"/>
      <c r="E37" s="18"/>
      <c r="F37" s="18"/>
      <c r="G37" s="18"/>
      <c r="H37" s="18"/>
    </row>
    <row r="39" spans="2:8" s="1" customFormat="1" ht="12.75"/>
    <row r="40" spans="2:8" s="1" customFormat="1" ht="12.75"/>
    <row r="41" spans="2:8" s="1" customFormat="1" ht="12.75"/>
    <row r="42" spans="2:8" s="1" customFormat="1" ht="12.75"/>
    <row r="43" spans="2:8" s="1" customFormat="1" ht="12.75"/>
    <row r="44" spans="2:8" s="1" customFormat="1" ht="12.75"/>
    <row r="45" spans="2:8" s="1" customFormat="1" ht="12.75"/>
    <row r="46" spans="2:8" s="1" customFormat="1" ht="12.75"/>
    <row r="47" spans="2:8" s="1" customFormat="1" ht="12.75"/>
  </sheetData>
  <sheetProtection password="D612" sheet="1" objects="1" scenarios="1"/>
  <mergeCells count="2">
    <mergeCell ref="B11:H11"/>
    <mergeCell ref="C12:G12"/>
  </mergeCells>
  <pageMargins left="0.7" right="0.7" top="0.75" bottom="0.75" header="0.3" footer="0.3"/>
  <pageSetup scale="67" fitToHeight="0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Cádena Hernández</cp:lastModifiedBy>
  <cp:lastPrinted>2017-07-17T16:37:56Z</cp:lastPrinted>
  <dcterms:created xsi:type="dcterms:W3CDTF">2017-01-11T17:22:36Z</dcterms:created>
  <dcterms:modified xsi:type="dcterms:W3CDTF">2017-11-22T21:15:12Z</dcterms:modified>
</cp:coreProperties>
</file>