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F6d!$B$14:$H$39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4" l="1"/>
  <c r="H35" i="4"/>
  <c r="H34" i="4"/>
  <c r="G33" i="4"/>
  <c r="F33" i="4"/>
  <c r="E33" i="4"/>
  <c r="H33" i="4" s="1"/>
  <c r="D33" i="4"/>
  <c r="C33" i="4"/>
  <c r="H32" i="4"/>
  <c r="H31" i="4"/>
  <c r="H30" i="4"/>
  <c r="G29" i="4"/>
  <c r="F29" i="4"/>
  <c r="E29" i="4"/>
  <c r="H29" i="4" s="1"/>
  <c r="D29" i="4"/>
  <c r="C29" i="4"/>
  <c r="H28" i="4"/>
  <c r="H27" i="4"/>
  <c r="G26" i="4"/>
  <c r="F26" i="4"/>
  <c r="E26" i="4"/>
  <c r="C26" i="4"/>
  <c r="H24" i="4"/>
  <c r="H23" i="4"/>
  <c r="H22" i="4"/>
  <c r="G21" i="4"/>
  <c r="F21" i="4"/>
  <c r="E21" i="4"/>
  <c r="D21" i="4"/>
  <c r="C21" i="4"/>
  <c r="H20" i="4"/>
  <c r="H19" i="4"/>
  <c r="H18" i="4"/>
  <c r="H17" i="4"/>
  <c r="G17" i="4"/>
  <c r="F17" i="4"/>
  <c r="E17" i="4"/>
  <c r="D17" i="4"/>
  <c r="C17" i="4"/>
  <c r="H16" i="4"/>
  <c r="H15" i="4"/>
  <c r="G14" i="4"/>
  <c r="G37" i="4" s="1"/>
  <c r="E14" i="4"/>
  <c r="E37" i="4" s="1"/>
  <c r="D14" i="4"/>
  <c r="C14" i="4"/>
  <c r="C37" i="4" s="1"/>
  <c r="F14" i="4" l="1"/>
  <c r="F37" i="4" s="1"/>
  <c r="H26" i="4"/>
  <c r="D26" i="4"/>
  <c r="D37" i="4"/>
  <c r="H21" i="4"/>
  <c r="H14" i="4" s="1"/>
  <c r="H37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<sst xmlns="http://schemas.openxmlformats.org/spreadsheetml/2006/main" count="33" uniqueCount="23">
  <si>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</si>
  <si>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</si>
  <si>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</si>
  <si>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</si>
  <si>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</si>
  <si>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</si>
  <si>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</si>
  <si>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</si>
  <si>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</si>
  <si>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</si>
  <si>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</si>
  <si>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</si>
  <si>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</si>
  <si>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</si>
  <si>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</si>
  <si>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</si>
  <si>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</si>
  <si>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</si>
  <si>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</si>
  <si>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</si>
  <si>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</si>
  <si>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</si>
  <si>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INSTITUTO DE INFRAESTRUCTURA FISICA EDUCATIVA DE GUANAJUATO
Estado Analítico del Ejercicio del Presupuesto de Egresos Detallado - LDF
Clasificación de Servicios Personales por Categoría
al 30 de Junio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</si>
</sst>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0" xfId="0" applyNumberFormat="1" applyFont="1"/>
    <xf numFmtId="3" fontId="1" fillId="0" borderId="4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1352550</xdr:colOff>
      <xdr:row>45</xdr:row>
      <xdr:rowOff>0</xdr:rowOff>
    </xdr:from>
    <xdr:ext cx="2828925" cy="702885"/>
    <xdr:sp macro="" textlink="">
      <xdr:nvSpPr>
        <xdr:cNvPr id="2" name="CuadroTexto 1"/>
        <xdr:cNvSpPr txBox="1"/>
      </xdr:nvSpPr>
      <xdr:spPr>
        <a:xfrm>
          <a:off x="2038350" y="6191250"/>
          <a:ext cx="2828925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  <a:r>
            <a:rPr lang="es-MX" sz="1400"/>
            <a:t>Ing. Pedro Peredo Medina</a:t>
          </a:r>
        </a:p>
        <a:p>
          <a:pPr algn="ctr"/>
          <a:r>
            <a:rPr lang="es-MX" sz="1400"/>
            <a:t>Director General</a:t>
          </a:r>
        </a:p>
      </xdr:txBody>
    </xdr:sp>
    <xdr:clientData/>
  </xdr:oneCellAnchor>
  <xdr:oneCellAnchor>
    <xdr:from>
      <xdr:col>3</xdr:col>
      <xdr:colOff>885825</xdr:colOff>
      <xdr:row>44</xdr:row>
      <xdr:rowOff>133350</xdr:rowOff>
    </xdr:from>
    <xdr:ext cx="2828925" cy="702885"/>
    <xdr:sp macro="" textlink="">
      <xdr:nvSpPr>
        <xdr:cNvPr id="3" name="CuadroTexto 2"/>
        <xdr:cNvSpPr txBox="1"/>
      </xdr:nvSpPr>
      <xdr:spPr>
        <a:xfrm>
          <a:off x="5781675" y="6181725"/>
          <a:ext cx="2828925" cy="702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______________________________________</a:t>
          </a:r>
          <a:r>
            <a:rPr lang="es-MX" sz="1400"/>
            <a:t>C.P. Saúl</a:t>
          </a:r>
          <a:r>
            <a:rPr lang="es-MX" sz="1400" baseline="0"/>
            <a:t> Ibarra Saucedo</a:t>
          </a:r>
          <a:endParaRPr lang="es-MX" sz="1400"/>
        </a:p>
        <a:p>
          <a:pPr algn="ctr"/>
          <a:r>
            <a:rPr lang="es-MX" sz="1400"/>
            <a:t>Director Administrativo</a:t>
          </a:r>
        </a:p>
      </xdr:txBody>
    </xdr:sp>
    <xdr:clientData/>
  </xdr:oneCellAnchor>
  <xdr:twoCellAnchor editAs="oneCell">
    <xdr:from>
      <xdr:col>1</xdr:col>
      <xdr:colOff>0</xdr:colOff>
      <xdr:row>10</xdr:row>
      <xdr:rowOff>19050</xdr:rowOff>
    </xdr:from>
    <xdr:to>
      <xdr:col>1</xdr:col>
      <xdr:colOff>942975</xdr:colOff>
      <xdr:row>10</xdr:row>
      <xdr:rowOff>1075832</xdr:rowOff>
    </xdr:to>
    <xdr:pic>
      <xdr:nvPicPr>
        <xdr:cNvPr id="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447800"/>
          <a:ext cx="942975" cy="1056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3"/>
  </cols>
  <sheetData>
    <row r="1" spans="1:2" x14ac:dyDescent="0.2">
      <c r="A1" s="12"/>
      <c r="B1" s="12"/>
    </row>
    <row r="2020" spans="1:1" x14ac:dyDescent="0.2">
      <c r="A2020" s="14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1:H43"/>
  <sheetViews>
    <sheetView tabSelected="1" topLeftCell="A19" workbookViewId="0">
      <selection activeCell="E30" sqref="E30"/>
    </sheetView>
  </sheetViews>
  <sheetFormatPr baseColWidth="10" defaultRowHeight="11.25" x14ac:dyDescent="0.2"/>
  <cols>
    <col min="1" max="1" width="4.6640625" style="1" customWidth="1"/>
    <col min="2" max="2" width="56.83203125" style="1" customWidth="1"/>
    <col min="3" max="8" width="16.83203125" style="1" customWidth="1"/>
    <col min="9" max="16384" width="12" style="1"/>
  </cols>
  <sheetData>
    <row r="11" spans="2:8" ht="87.75" customHeight="1" x14ac:dyDescent="0.2">
      <c r="B11" s="20" t="s">
        <v>22</v>
      </c>
      <c r="C11" s="21"/>
      <c r="D11" s="21"/>
      <c r="E11" s="21"/>
      <c r="F11" s="21"/>
      <c r="G11" s="21"/>
      <c r="H11" s="22"/>
    </row>
    <row r="12" spans="2:8" x14ac:dyDescent="0.2">
      <c r="B12" s="5"/>
      <c r="C12" s="23" t="s">
        <v>0</v>
      </c>
      <c r="D12" s="23"/>
      <c r="E12" s="23"/>
      <c r="F12" s="23"/>
      <c r="G12" s="23"/>
      <c r="H12" s="2"/>
    </row>
    <row r="13" spans="2:8" ht="45.75" customHeight="1" x14ac:dyDescent="0.2">
      <c r="B13" s="7" t="s">
        <v>1</v>
      </c>
      <c r="C13" s="3" t="s">
        <v>2</v>
      </c>
      <c r="D13" s="3" t="s">
        <v>3</v>
      </c>
      <c r="E13" s="3" t="s">
        <v>4</v>
      </c>
      <c r="F13" s="3" t="s">
        <v>7</v>
      </c>
      <c r="G13" s="3" t="s">
        <v>6</v>
      </c>
      <c r="H13" s="8" t="s">
        <v>5</v>
      </c>
    </row>
    <row r="14" spans="2:8" x14ac:dyDescent="0.2">
      <c r="B14" s="9" t="s">
        <v>8</v>
      </c>
      <c r="C14" s="19">
        <f>C15+C16+C17+C20+C21+C24</f>
        <v>57273671.43</v>
      </c>
      <c r="D14" s="19">
        <f t="shared" ref="D14:H14" si="0">D15+D16+D17+D20+D21+D24</f>
        <v>14513239.439999999</v>
      </c>
      <c r="E14" s="19">
        <f t="shared" si="0"/>
        <v>71786910.870000005</v>
      </c>
      <c r="F14" s="19">
        <f t="shared" si="0"/>
        <v>30364772.199999999</v>
      </c>
      <c r="G14" s="19">
        <f t="shared" si="0"/>
        <v>30364772.199999999</v>
      </c>
      <c r="H14" s="19">
        <f t="shared" si="0"/>
        <v>41422138.670000002</v>
      </c>
    </row>
    <row r="15" spans="2:8" x14ac:dyDescent="0.2">
      <c r="B15" s="10" t="s">
        <v>9</v>
      </c>
      <c r="C15" s="15">
        <v>57273671.43</v>
      </c>
      <c r="D15" s="15">
        <v>14513239.439999999</v>
      </c>
      <c r="E15" s="15">
        <v>71786910.870000005</v>
      </c>
      <c r="F15" s="15">
        <v>30364772.199999999</v>
      </c>
      <c r="G15" s="15">
        <v>30364772.199999999</v>
      </c>
      <c r="H15" s="15">
        <f>E15-F15</f>
        <v>41422138.670000002</v>
      </c>
    </row>
    <row r="16" spans="2:8" x14ac:dyDescent="0.2">
      <c r="B16" s="10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>E16-F16</f>
        <v>0</v>
      </c>
    </row>
    <row r="17" spans="2:8" x14ac:dyDescent="0.2">
      <c r="B17" s="10" t="s">
        <v>11</v>
      </c>
      <c r="C17" s="15">
        <f>SUM(C18:C19)</f>
        <v>0</v>
      </c>
      <c r="D17" s="15">
        <f t="shared" ref="D17:H17" si="1">SUM(D18:D19)</f>
        <v>0</v>
      </c>
      <c r="E17" s="15">
        <f t="shared" si="1"/>
        <v>0</v>
      </c>
      <c r="F17" s="15">
        <f t="shared" si="1"/>
        <v>0</v>
      </c>
      <c r="G17" s="15">
        <f t="shared" si="1"/>
        <v>0</v>
      </c>
      <c r="H17" s="15">
        <f t="shared" si="1"/>
        <v>0</v>
      </c>
    </row>
    <row r="18" spans="2:8" x14ac:dyDescent="0.2">
      <c r="B18" s="6" t="s">
        <v>12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 t="shared" ref="H18:H24" si="2">E18-F18</f>
        <v>0</v>
      </c>
    </row>
    <row r="19" spans="2:8" x14ac:dyDescent="0.2">
      <c r="B19" s="6" t="s">
        <v>13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f t="shared" si="2"/>
        <v>0</v>
      </c>
    </row>
    <row r="20" spans="2:8" x14ac:dyDescent="0.2">
      <c r="B20" s="10" t="s">
        <v>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 t="shared" si="2"/>
        <v>0</v>
      </c>
    </row>
    <row r="21" spans="2:8" ht="22.5" x14ac:dyDescent="0.2">
      <c r="B21" s="10" t="s">
        <v>15</v>
      </c>
      <c r="C21" s="15">
        <f>SUM(C22:C23)</f>
        <v>0</v>
      </c>
      <c r="D21" s="15">
        <f t="shared" ref="D21:G21" si="3">SUM(D22:D23)</f>
        <v>0</v>
      </c>
      <c r="E21" s="15">
        <f t="shared" si="3"/>
        <v>0</v>
      </c>
      <c r="F21" s="15">
        <f t="shared" si="3"/>
        <v>0</v>
      </c>
      <c r="G21" s="15">
        <f t="shared" si="3"/>
        <v>0</v>
      </c>
      <c r="H21" s="15">
        <f t="shared" si="2"/>
        <v>0</v>
      </c>
    </row>
    <row r="22" spans="2:8" x14ac:dyDescent="0.2">
      <c r="B22" s="6" t="s">
        <v>16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f t="shared" si="2"/>
        <v>0</v>
      </c>
    </row>
    <row r="23" spans="2:8" x14ac:dyDescent="0.2">
      <c r="B23" s="6" t="s">
        <v>17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f t="shared" si="2"/>
        <v>0</v>
      </c>
    </row>
    <row r="24" spans="2:8" x14ac:dyDescent="0.2">
      <c r="B24" s="10" t="s">
        <v>18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si="2"/>
        <v>0</v>
      </c>
    </row>
    <row r="25" spans="2:8" ht="5.0999999999999996" customHeight="1" x14ac:dyDescent="0.2">
      <c r="B25" s="10"/>
      <c r="C25" s="16"/>
      <c r="D25" s="16"/>
      <c r="E25" s="16"/>
      <c r="F25" s="16"/>
      <c r="G25" s="16"/>
      <c r="H25" s="16"/>
    </row>
    <row r="26" spans="2:8" x14ac:dyDescent="0.2">
      <c r="B26" s="4" t="s">
        <v>19</v>
      </c>
      <c r="C26" s="15">
        <f>C27+C28+C29+C32+C33+C36</f>
        <v>0</v>
      </c>
      <c r="D26" s="15">
        <f t="shared" ref="D26:H26" si="4">D27+D28+D29+D32+D33+D36</f>
        <v>0</v>
      </c>
      <c r="E26" s="15">
        <f t="shared" si="4"/>
        <v>0</v>
      </c>
      <c r="F26" s="15">
        <f t="shared" si="4"/>
        <v>0</v>
      </c>
      <c r="G26" s="15">
        <f t="shared" si="4"/>
        <v>0</v>
      </c>
      <c r="H26" s="15">
        <f t="shared" si="4"/>
        <v>0</v>
      </c>
    </row>
    <row r="27" spans="2:8" x14ac:dyDescent="0.2">
      <c r="B27" s="10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ref="H27:H36" si="5">E27-F27</f>
        <v>0</v>
      </c>
    </row>
    <row r="28" spans="2:8" x14ac:dyDescent="0.2">
      <c r="B28" s="10" t="s">
        <v>10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5"/>
        <v>0</v>
      </c>
    </row>
    <row r="29" spans="2:8" x14ac:dyDescent="0.2">
      <c r="B29" s="10" t="s">
        <v>11</v>
      </c>
      <c r="C29" s="15">
        <f>SUM(C30:C31)</f>
        <v>0</v>
      </c>
      <c r="D29" s="15">
        <f t="shared" ref="D29:G29" si="6">SUM(D30:D31)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5"/>
        <v>0</v>
      </c>
    </row>
    <row r="30" spans="2:8" x14ac:dyDescent="0.2">
      <c r="B30" s="6" t="s">
        <v>12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f t="shared" si="5"/>
        <v>0</v>
      </c>
    </row>
    <row r="31" spans="2:8" x14ac:dyDescent="0.2">
      <c r="B31" s="6" t="s">
        <v>13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f t="shared" si="5"/>
        <v>0</v>
      </c>
    </row>
    <row r="32" spans="2:8" x14ac:dyDescent="0.2">
      <c r="B32" s="10" t="s">
        <v>14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si="5"/>
        <v>0</v>
      </c>
    </row>
    <row r="33" spans="2:8" ht="22.5" x14ac:dyDescent="0.2">
      <c r="B33" s="10" t="s">
        <v>15</v>
      </c>
      <c r="C33" s="15">
        <f>SUM(C34:C35)</f>
        <v>0</v>
      </c>
      <c r="D33" s="15">
        <f t="shared" ref="D33:G33" si="7">SUM(D34:D35)</f>
        <v>0</v>
      </c>
      <c r="E33" s="15">
        <f t="shared" si="7"/>
        <v>0</v>
      </c>
      <c r="F33" s="15">
        <f t="shared" si="7"/>
        <v>0</v>
      </c>
      <c r="G33" s="15">
        <f t="shared" si="7"/>
        <v>0</v>
      </c>
      <c r="H33" s="15">
        <f t="shared" si="5"/>
        <v>0</v>
      </c>
    </row>
    <row r="34" spans="2:8" x14ac:dyDescent="0.2">
      <c r="B34" s="6" t="s">
        <v>16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f t="shared" si="5"/>
        <v>0</v>
      </c>
    </row>
    <row r="35" spans="2:8" x14ac:dyDescent="0.2">
      <c r="B35" s="6" t="s">
        <v>17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f t="shared" si="5"/>
        <v>0</v>
      </c>
    </row>
    <row r="36" spans="2:8" x14ac:dyDescent="0.2">
      <c r="B36" s="10" t="s">
        <v>18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5"/>
        <v>0</v>
      </c>
    </row>
    <row r="37" spans="2:8" x14ac:dyDescent="0.2">
      <c r="B37" s="4" t="s">
        <v>20</v>
      </c>
      <c r="C37" s="15">
        <f>C14+C26</f>
        <v>57273671.43</v>
      </c>
      <c r="D37" s="15">
        <f t="shared" ref="D37:H37" si="8">D14+D26</f>
        <v>14513239.439999999</v>
      </c>
      <c r="E37" s="15">
        <f t="shared" si="8"/>
        <v>71786910.870000005</v>
      </c>
      <c r="F37" s="15">
        <f t="shared" si="8"/>
        <v>30364772.199999999</v>
      </c>
      <c r="G37" s="15">
        <f t="shared" si="8"/>
        <v>30364772.199999999</v>
      </c>
      <c r="H37" s="15">
        <f t="shared" si="8"/>
        <v>41422138.670000002</v>
      </c>
    </row>
    <row r="38" spans="2:8" ht="5.0999999999999996" customHeight="1" x14ac:dyDescent="0.2">
      <c r="B38" s="11"/>
      <c r="C38" s="17"/>
      <c r="D38" s="17"/>
      <c r="E38" s="17"/>
      <c r="F38" s="17"/>
      <c r="G38" s="17"/>
      <c r="H38" s="17"/>
    </row>
    <row r="39" spans="2:8" x14ac:dyDescent="0.2">
      <c r="C39" s="18"/>
      <c r="D39" s="18"/>
      <c r="E39" s="18"/>
      <c r="F39" s="18"/>
      <c r="G39" s="18"/>
      <c r="H39" s="18"/>
    </row>
    <row r="40" spans="2:8" x14ac:dyDescent="0.2">
      <c r="C40" s="18"/>
      <c r="D40" s="18"/>
      <c r="E40" s="18"/>
      <c r="F40" s="18"/>
      <c r="G40" s="18"/>
    </row>
    <row r="41" spans="2:8" x14ac:dyDescent="0.2">
      <c r="C41" s="18"/>
      <c r="D41" s="18"/>
      <c r="E41" s="18"/>
      <c r="F41" s="18"/>
      <c r="G41" s="18"/>
    </row>
    <row r="42" spans="2:8" x14ac:dyDescent="0.2">
      <c r="C42" s="18"/>
      <c r="D42" s="18"/>
      <c r="E42" s="18"/>
      <c r="F42" s="18"/>
      <c r="G42" s="18"/>
    </row>
    <row r="43" spans="2:8" x14ac:dyDescent="0.2">
      <c r="C43" s="18"/>
      <c r="D43" s="18"/>
      <c r="E43" s="18"/>
      <c r="F43" s="18"/>
      <c r="G43" s="18"/>
    </row>
  </sheetData>
  <sheetProtection password="D612" sheet="1" objects="1" scenarios="1"/>
  <mergeCells count="2">
    <mergeCell ref="B11:H11"/>
    <mergeCell ref="C12:G12"/>
  </mergeCells>
  <pageMargins left="0.7" right="0.7" top="0.75" bottom="0.75" header="0.3" footer="0.3"/>
  <pageSetup scale="62" fitToHeight="0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 Karina Cádena Hernández</cp:lastModifiedBy>
  <cp:lastPrinted>2017-07-17T16:37:56Z</cp:lastPrinted>
  <dcterms:created xsi:type="dcterms:W3CDTF">2017-01-11T17:22:36Z</dcterms:created>
  <dcterms:modified xsi:type="dcterms:W3CDTF">2017-11-22T21:15:32Z</dcterms:modified>
</cp:coreProperties>
</file>