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60" windowWidth="18915" windowHeight="7965"/>
  </bookViews>
  <sheets>
    <sheet name="ESF" sheetId="1" r:id="rId1"/>
  </sheets>
  <externalReferences>
    <externalReference r:id="rId2"/>
    <externalReference r:id="rId3"/>
  </externalReferences>
  <definedNames>
    <definedName name="Abr">#REF!</definedName>
    <definedName name="_xlnm.Print_Area" localSheetId="0">ESF!$B$2:$M$74</definedName>
    <definedName name="Ene">#REF!</definedName>
    <definedName name="Feb">#REF!</definedName>
    <definedName name="Jul">#REF!</definedName>
    <definedName name="Jun">#REF!</definedName>
    <definedName name="Mar">#REF!</definedName>
    <definedName name="May">#REF!</definedName>
    <definedName name="YAO">#REF!</definedName>
  </definedNames>
  <calcPr calcId="125725" concurrentCalc="0"/>
</workbook>
</file>

<file path=xl/calcChain.xml><?xml version="1.0" encoding="utf-8"?>
<calcChain xmlns="http://schemas.openxmlformats.org/spreadsheetml/2006/main">
  <c r="K26" i="1"/>
  <c r="K39"/>
  <c r="K43"/>
  <c r="K49"/>
  <c r="K57"/>
  <c r="K62"/>
  <c r="K64"/>
  <c r="J26"/>
  <c r="J39"/>
  <c r="J43"/>
  <c r="J49"/>
  <c r="J57"/>
  <c r="J62"/>
  <c r="J64"/>
  <c r="F25"/>
  <c r="F40"/>
  <c r="F42"/>
  <c r="E25"/>
  <c r="E40"/>
  <c r="E42"/>
</calcChain>
</file>

<file path=xl/sharedStrings.xml><?xml version="1.0" encoding="utf-8"?>
<sst xmlns="http://schemas.openxmlformats.org/spreadsheetml/2006/main" count="72" uniqueCount="70">
  <si>
    <t>ESTADO DE SITUACIÓN FINANCIERA</t>
  </si>
  <si>
    <t>Al 30 de Septiembre de 2018  y  2017</t>
  </si>
  <si>
    <t>(Pesos)</t>
  </si>
  <si>
    <t>Ente Público:</t>
  </si>
  <si>
    <t>INSTITUTO DE INFRAESTRUCTURA FÌSICA EDUCATIVA DE GUANAJUATO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</si>
  <si>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</si>
  <si>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</si>
  <si>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</si>
  <si>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</si>
  <si>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</si>
  <si>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</si>
  <si>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</si>
  <si>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</si>
  <si>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</si>
  <si>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</si>
  <si>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</si>
  <si>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</si>
  <si>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</si>
  <si>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</si>
  <si>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</si>
  <si>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</si>
  <si>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</si>
  <si>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</si>
  <si>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</si>
  <si>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</si>
  <si>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</si>
  <si>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</si>
  <si>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</si>
  <si>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</si>
  <si>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</si>
  <si>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</si>
  <si>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</si>
  <si>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</si>
  <si>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</si>
  <si>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</si>
  <si>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</si>
  <si>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</si>
  <si>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</si>
  <si>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</si>
  <si>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</si>
  <si>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</si>
  <si>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</si>
  <si>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</si>
  <si>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</si>
  <si>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</si>
  <si>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</si>
  <si>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</si>
  <si>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</si>
  <si>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</si>
  <si>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</si>
  <si>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</si>
  <si>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</si>
  <si>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</si>
  <si>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</si>
  <si>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</si>
  <si>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</si>
  <si>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</si>
  <si>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</si>
  <si>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</si>
  <si>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</si>
  <si>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</si>
  <si>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</si>
  <si>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</si>
  <si>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</si>
  <si>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</si>
  <si>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 son razonablemente correctos y responsabilidad del emisor</t>
  </si>
  <si>
    <t>Ing. Pedro Peredo Medina</t>
  </si>
  <si>
    <t>C.P. Jenny Margarita Granados Galdeano</t>
  </si>
  <si>
    <t>Director General</t>
  </si>
  <si>
    <t>Director Administrativo</t>
  </si>
</sst>
</file>

<file path=xl/styles.xml><?xml version="1.0" encoding="utf-8"?>
<styleSheet xmlns="http://schemas.openxmlformats.org/spreadsheetml/2006/main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0_ ;\-0\ "/>
    <numFmt numFmtId="167" formatCode="#,##0_ ;\-#,##0\ "/>
    <numFmt numFmtId="168" formatCode="_-[$€-2]* #,##0.00_-;\-[$€-2]* #,##0.00_-;_-[$€-2]* &quot;-&quot;??_-"/>
    <numFmt numFmtId="169" formatCode="_-* #,##0.00\ _€_-;\-* #,##0.00\ _€_-;_-* &quot;-&quot;??\ _€_-;_-@_-"/>
    <numFmt numFmtId="170" formatCode="_(&quot;$&quot;* #,##0.00_);_(&quot;$&quot;* \(#,##0.0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sz val="10"/>
      <color indexed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06">
    <xf numFmtId="0" fontId="0" fillId="0" borderId="0"/>
    <xf numFmtId="165" fontId="1" fillId="0" borderId="0" applyFont="0" applyFill="0" applyBorder="0" applyAlignment="0" applyProtection="0"/>
    <xf numFmtId="0" fontId="5" fillId="0" borderId="0"/>
    <xf numFmtId="164" fontId="5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8" fontId="5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2" fillId="0" borderId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Protection="0">
      <alignment horizontal="center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6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5" fillId="0" borderId="0"/>
    <xf numFmtId="0" fontId="5" fillId="0" borderId="0"/>
    <xf numFmtId="0" fontId="19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  <xf numFmtId="4" fontId="20" fillId="13" borderId="10" applyNumberFormat="0" applyProtection="0">
      <alignment horizontal="left" vertical="center" indent="1"/>
    </xf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  <xf numFmtId="0" fontId="12" fillId="0" borderId="11" applyNumberFormat="0" applyFill="0" applyAlignment="0" applyProtection="0"/>
  </cellStyleXfs>
  <cellXfs count="82">
    <xf numFmtId="0" fontId="0" fillId="0" borderId="0" xfId="0"/>
    <xf numFmtId="0" fontId="3" fillId="11" borderId="0" xfId="0" applyFont="1" applyFill="1" applyBorder="1"/>
    <xf numFmtId="0" fontId="3" fillId="11" borderId="0" xfId="0" applyFont="1" applyFill="1" applyBorder="1" applyAlignment="1">
      <alignment vertical="top"/>
    </xf>
    <xf numFmtId="0" fontId="3" fillId="11" borderId="0" xfId="0" applyFont="1" applyFill="1" applyBorder="1" applyAlignment="1">
      <alignment horizontal="right" vertical="top"/>
    </xf>
    <xf numFmtId="0" fontId="3" fillId="12" borderId="0" xfId="0" applyFont="1" applyFill="1" applyBorder="1" applyAlignment="1">
      <alignment vertical="top"/>
    </xf>
    <xf numFmtId="0" fontId="3" fillId="12" borderId="0" xfId="0" applyFont="1" applyFill="1" applyBorder="1"/>
    <xf numFmtId="0" fontId="4" fillId="11" borderId="0" xfId="0" applyFont="1" applyFill="1" applyBorder="1" applyAlignment="1"/>
    <xf numFmtId="0" fontId="4" fillId="11" borderId="0" xfId="2" applyFont="1" applyFill="1" applyBorder="1" applyAlignment="1">
      <alignment horizontal="center"/>
    </xf>
    <xf numFmtId="0" fontId="3" fillId="12" borderId="0" xfId="0" applyFont="1" applyFill="1" applyAlignment="1">
      <alignment vertical="top"/>
    </xf>
    <xf numFmtId="0" fontId="4" fillId="11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centerContinuous" vertical="center"/>
    </xf>
    <xf numFmtId="0" fontId="4" fillId="12" borderId="0" xfId="0" applyFont="1" applyFill="1" applyBorder="1" applyAlignment="1">
      <alignment horizontal="right"/>
    </xf>
    <xf numFmtId="0" fontId="4" fillId="12" borderId="0" xfId="0" applyNumberFormat="1" applyFont="1" applyFill="1" applyBorder="1" applyAlignment="1" applyProtection="1">
      <protection locked="0"/>
    </xf>
    <xf numFmtId="0" fontId="4" fillId="12" borderId="2" xfId="0" applyNumberFormat="1" applyFont="1" applyFill="1" applyBorder="1" applyAlignment="1" applyProtection="1">
      <alignment horizontal="center"/>
      <protection locked="0"/>
    </xf>
    <xf numFmtId="3" fontId="4" fillId="12" borderId="0" xfId="0" applyNumberFormat="1" applyFont="1" applyFill="1" applyBorder="1" applyAlignment="1" applyProtection="1">
      <protection locked="0"/>
    </xf>
    <xf numFmtId="0" fontId="4" fillId="12" borderId="0" xfId="3" applyNumberFormat="1" applyFont="1" applyFill="1" applyBorder="1" applyAlignment="1">
      <alignment vertical="center"/>
    </xf>
    <xf numFmtId="0" fontId="4" fillId="12" borderId="0" xfId="3" applyNumberFormat="1" applyFont="1" applyFill="1" applyBorder="1" applyAlignment="1">
      <alignment horizontal="right" vertical="top"/>
    </xf>
    <xf numFmtId="0" fontId="3" fillId="12" borderId="0" xfId="0" applyFont="1" applyFill="1"/>
    <xf numFmtId="0" fontId="6" fillId="11" borderId="3" xfId="2" applyFont="1" applyFill="1" applyBorder="1" applyAlignment="1">
      <alignment horizontal="center" vertical="center"/>
    </xf>
    <xf numFmtId="0" fontId="4" fillId="11" borderId="4" xfId="2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Continuous"/>
    </xf>
    <xf numFmtId="0" fontId="4" fillId="11" borderId="4" xfId="2" applyFont="1" applyFill="1" applyBorder="1" applyAlignment="1">
      <alignment horizontal="right" vertical="top"/>
    </xf>
    <xf numFmtId="0" fontId="5" fillId="11" borderId="5" xfId="0" applyFont="1" applyFill="1" applyBorder="1"/>
    <xf numFmtId="0" fontId="6" fillId="12" borderId="0" xfId="0" applyFont="1" applyFill="1" applyAlignment="1">
      <alignment vertical="top"/>
    </xf>
    <xf numFmtId="0" fontId="6" fillId="12" borderId="0" xfId="0" applyFont="1" applyFill="1" applyBorder="1"/>
    <xf numFmtId="0" fontId="6" fillId="11" borderId="6" xfId="2" applyFont="1" applyFill="1" applyBorder="1" applyAlignment="1">
      <alignment horizontal="center" vertical="center"/>
    </xf>
    <xf numFmtId="0" fontId="4" fillId="11" borderId="0" xfId="2" applyFont="1" applyFill="1" applyBorder="1" applyAlignment="1">
      <alignment horizontal="center" vertical="center"/>
    </xf>
    <xf numFmtId="166" fontId="4" fillId="11" borderId="0" xfId="1" applyNumberFormat="1" applyFont="1" applyFill="1" applyBorder="1" applyAlignment="1">
      <alignment horizontal="center"/>
    </xf>
    <xf numFmtId="0" fontId="4" fillId="11" borderId="0" xfId="2" applyFont="1" applyFill="1" applyBorder="1" applyAlignment="1">
      <alignment horizontal="right" vertical="top"/>
    </xf>
    <xf numFmtId="0" fontId="5" fillId="11" borderId="7" xfId="0" applyFont="1" applyFill="1" applyBorder="1"/>
    <xf numFmtId="0" fontId="4" fillId="12" borderId="6" xfId="3" applyNumberFormat="1" applyFont="1" applyFill="1" applyBorder="1" applyAlignment="1">
      <alignment vertical="center"/>
    </xf>
    <xf numFmtId="0" fontId="3" fillId="12" borderId="7" xfId="0" applyFont="1" applyFill="1" applyBorder="1"/>
    <xf numFmtId="0" fontId="3" fillId="12" borderId="6" xfId="0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167" fontId="5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vertical="top"/>
    </xf>
    <xf numFmtId="0" fontId="3" fillId="12" borderId="0" xfId="0" applyFont="1" applyFill="1" applyBorder="1" applyAlignment="1">
      <alignment horizontal="right" vertical="top"/>
    </xf>
    <xf numFmtId="0" fontId="4" fillId="12" borderId="0" xfId="0" applyFont="1" applyFill="1" applyBorder="1" applyAlignment="1">
      <alignment vertical="top"/>
    </xf>
    <xf numFmtId="0" fontId="4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>
      <alignment vertical="top"/>
    </xf>
    <xf numFmtId="3" fontId="4" fillId="12" borderId="0" xfId="0" applyNumberFormat="1" applyFont="1" applyFill="1" applyBorder="1" applyAlignment="1">
      <alignment vertical="top"/>
    </xf>
    <xf numFmtId="0" fontId="7" fillId="12" borderId="0" xfId="0" applyFont="1" applyFill="1" applyBorder="1" applyAlignment="1">
      <alignment horizontal="left" vertical="top" wrapText="1"/>
    </xf>
    <xf numFmtId="0" fontId="7" fillId="12" borderId="0" xfId="0" applyFont="1" applyFill="1" applyBorder="1" applyAlignment="1">
      <alignment vertical="top" wrapText="1"/>
    </xf>
    <xf numFmtId="0" fontId="7" fillId="12" borderId="0" xfId="0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 wrapText="1"/>
    </xf>
    <xf numFmtId="3" fontId="8" fillId="12" borderId="0" xfId="0" applyNumberFormat="1" applyFont="1" applyFill="1" applyBorder="1" applyAlignment="1" applyProtection="1">
      <alignment vertical="top"/>
      <protection locked="0"/>
    </xf>
    <xf numFmtId="0" fontId="9" fillId="12" borderId="7" xfId="0" applyFont="1" applyFill="1" applyBorder="1"/>
    <xf numFmtId="0" fontId="5" fillId="12" borderId="0" xfId="0" applyFont="1" applyFill="1" applyBorder="1" applyAlignment="1">
      <alignment horizontal="justify" vertical="top" wrapText="1"/>
    </xf>
    <xf numFmtId="0" fontId="5" fillId="12" borderId="0" xfId="0" applyFont="1" applyFill="1" applyBorder="1" applyAlignment="1">
      <alignment vertical="top" wrapText="1"/>
    </xf>
    <xf numFmtId="0" fontId="5" fillId="12" borderId="0" xfId="0" applyFont="1" applyFill="1" applyBorder="1" applyAlignment="1">
      <alignment horizontal="left" vertical="top" wrapText="1"/>
    </xf>
    <xf numFmtId="3" fontId="5" fillId="12" borderId="0" xfId="1" applyNumberFormat="1" applyFont="1" applyFill="1" applyBorder="1" applyAlignment="1">
      <alignment vertical="top"/>
    </xf>
    <xf numFmtId="0" fontId="10" fillId="12" borderId="6" xfId="0" applyFont="1" applyFill="1" applyBorder="1" applyAlignment="1">
      <alignment vertical="top"/>
    </xf>
    <xf numFmtId="3" fontId="4" fillId="12" borderId="0" xfId="0" applyNumberFormat="1" applyFont="1" applyFill="1" applyBorder="1" applyAlignment="1" applyProtection="1">
      <alignment vertical="top"/>
    </xf>
    <xf numFmtId="0" fontId="10" fillId="12" borderId="0" xfId="0" applyFont="1" applyFill="1" applyBorder="1" applyAlignment="1">
      <alignment horizontal="right" vertical="top"/>
    </xf>
    <xf numFmtId="3" fontId="4" fillId="12" borderId="0" xfId="1" applyNumberFormat="1" applyFont="1" applyFill="1" applyBorder="1" applyAlignment="1">
      <alignment vertical="top"/>
    </xf>
    <xf numFmtId="0" fontId="4" fillId="12" borderId="0" xfId="0" applyFont="1" applyFill="1" applyBorder="1" applyAlignment="1">
      <alignment horizontal="left" vertical="top" wrapText="1"/>
    </xf>
    <xf numFmtId="0" fontId="3" fillId="12" borderId="0" xfId="0" applyFont="1" applyFill="1" applyBorder="1" applyAlignment="1">
      <alignment vertical="top" wrapText="1"/>
    </xf>
    <xf numFmtId="3" fontId="5" fillId="12" borderId="0" xfId="0" applyNumberFormat="1" applyFont="1" applyFill="1" applyBorder="1" applyAlignment="1" applyProtection="1">
      <alignment vertical="top"/>
      <protection locked="0"/>
    </xf>
    <xf numFmtId="3" fontId="3" fillId="12" borderId="0" xfId="0" applyNumberFormat="1" applyFont="1" applyFill="1" applyBorder="1" applyAlignment="1">
      <alignment horizontal="right" vertical="top"/>
    </xf>
    <xf numFmtId="0" fontId="4" fillId="12" borderId="0" xfId="0" applyFont="1" applyFill="1" applyBorder="1" applyAlignment="1">
      <alignment horizontal="left" vertical="top"/>
    </xf>
    <xf numFmtId="3" fontId="5" fillId="12" borderId="0" xfId="0" applyNumberFormat="1" applyFont="1" applyFill="1" applyBorder="1" applyAlignment="1">
      <alignment vertical="top" wrapText="1"/>
    </xf>
    <xf numFmtId="0" fontId="6" fillId="12" borderId="0" xfId="0" applyFont="1" applyFill="1" applyBorder="1" applyAlignment="1">
      <alignment horizontal="center" vertical="center" wrapText="1"/>
    </xf>
    <xf numFmtId="3" fontId="11" fillId="12" borderId="0" xfId="1" applyNumberFormat="1" applyFont="1" applyFill="1" applyBorder="1" applyAlignment="1">
      <alignment vertical="top"/>
    </xf>
    <xf numFmtId="0" fontId="5" fillId="12" borderId="0" xfId="0" applyFont="1" applyFill="1" applyBorder="1" applyAlignment="1">
      <alignment horizontal="left" vertical="top"/>
    </xf>
    <xf numFmtId="0" fontId="3" fillId="12" borderId="8" xfId="0" applyFont="1" applyFill="1" applyBorder="1" applyAlignment="1">
      <alignment vertical="top"/>
    </xf>
    <xf numFmtId="0" fontId="3" fillId="12" borderId="2" xfId="0" applyFont="1" applyFill="1" applyBorder="1" applyAlignment="1">
      <alignment vertical="top"/>
    </xf>
    <xf numFmtId="0" fontId="3" fillId="12" borderId="2" xfId="0" applyFont="1" applyFill="1" applyBorder="1" applyAlignment="1">
      <alignment horizontal="right" vertical="top"/>
    </xf>
    <xf numFmtId="0" fontId="3" fillId="12" borderId="9" xfId="0" applyFont="1" applyFill="1" applyBorder="1"/>
    <xf numFmtId="0" fontId="5" fillId="12" borderId="0" xfId="0" applyFont="1" applyFill="1" applyBorder="1"/>
    <xf numFmtId="165" fontId="5" fillId="12" borderId="0" xfId="1" applyFont="1" applyFill="1" applyBorder="1"/>
    <xf numFmtId="0" fontId="5" fillId="12" borderId="0" xfId="0" applyFont="1" applyFill="1" applyBorder="1" applyAlignment="1">
      <alignment vertical="center"/>
    </xf>
    <xf numFmtId="0" fontId="5" fillId="12" borderId="0" xfId="0" applyFont="1" applyFill="1" applyBorder="1" applyAlignment="1">
      <alignment horizontal="left" vertical="top"/>
    </xf>
    <xf numFmtId="3" fontId="5" fillId="12" borderId="0" xfId="0" applyNumberFormat="1" applyFont="1" applyFill="1" applyBorder="1"/>
    <xf numFmtId="0" fontId="5" fillId="12" borderId="2" xfId="0" applyFont="1" applyFill="1" applyBorder="1" applyAlignment="1" applyProtection="1">
      <alignment horizontal="center"/>
      <protection locked="0"/>
    </xf>
    <xf numFmtId="0" fontId="5" fillId="12" borderId="2" xfId="0" applyFont="1" applyFill="1" applyBorder="1" applyAlignment="1" applyProtection="1">
      <alignment horizontal="center" vertical="center"/>
      <protection locked="0"/>
    </xf>
    <xf numFmtId="0" fontId="4" fillId="12" borderId="0" xfId="0" applyFont="1" applyFill="1" applyBorder="1" applyAlignment="1">
      <alignment horizontal="right" vertical="top"/>
    </xf>
    <xf numFmtId="0" fontId="3" fillId="12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5" fillId="12" borderId="0" xfId="0" applyFont="1" applyFill="1" applyBorder="1" applyAlignment="1">
      <alignment horizontal="right"/>
    </xf>
    <xf numFmtId="0" fontId="5" fillId="12" borderId="0" xfId="0" applyFont="1" applyFill="1" applyBorder="1" applyAlignment="1" applyProtection="1">
      <alignment horizontal="center" vertical="top" wrapText="1"/>
      <protection locked="0"/>
    </xf>
    <xf numFmtId="165" fontId="5" fillId="12" borderId="0" xfId="1" applyFont="1" applyFill="1" applyBorder="1" applyAlignment="1">
      <alignment vertical="top"/>
    </xf>
    <xf numFmtId="0" fontId="3" fillId="0" borderId="0" xfId="0" applyFont="1" applyAlignment="1">
      <alignment horizontal="center"/>
    </xf>
  </cellXfs>
  <cellStyles count="306">
    <cellStyle name="=C:\WINNT\SYSTEM32\COMMAND.COM" xfId="3"/>
    <cellStyle name="20% - Énfasis1 2" xfId="4"/>
    <cellStyle name="20% - Énfasis2 2" xfId="5"/>
    <cellStyle name="20% - Énfasis3 2" xfId="6"/>
    <cellStyle name="20% - Énfasis4 2" xfId="7"/>
    <cellStyle name="40% - Énfasis3 2" xfId="8"/>
    <cellStyle name="60% - Énfasis3 2" xfId="9"/>
    <cellStyle name="60% - Énfasis4 2" xfId="10"/>
    <cellStyle name="60% - Énfasis6 2" xfId="11"/>
    <cellStyle name="Euro" xfId="12"/>
    <cellStyle name="Fecha" xfId="13"/>
    <cellStyle name="Fijo" xfId="14"/>
    <cellStyle name="HEADING1" xfId="15"/>
    <cellStyle name="HEADING2" xfId="16"/>
    <cellStyle name="Millares" xfId="1" builtinId="3"/>
    <cellStyle name="Millares 10" xfId="17"/>
    <cellStyle name="Millares 11" xfId="18"/>
    <cellStyle name="Millares 12" xfId="19"/>
    <cellStyle name="Millares 13" xfId="20"/>
    <cellStyle name="Millares 14" xfId="21"/>
    <cellStyle name="Millares 15" xfId="22"/>
    <cellStyle name="Millares 16" xfId="23"/>
    <cellStyle name="Millares 17" xfId="24"/>
    <cellStyle name="Millares 2" xfId="25"/>
    <cellStyle name="Millares 2 10" xfId="26"/>
    <cellStyle name="Millares 2 11" xfId="27"/>
    <cellStyle name="Millares 2 12" xfId="28"/>
    <cellStyle name="Millares 2 13" xfId="29"/>
    <cellStyle name="Millares 2 14" xfId="30"/>
    <cellStyle name="Millares 2 15" xfId="31"/>
    <cellStyle name="Millares 2 16" xfId="32"/>
    <cellStyle name="Millares 2 17" xfId="33"/>
    <cellStyle name="Millares 2 18" xfId="34"/>
    <cellStyle name="Millares 2 19" xfId="35"/>
    <cellStyle name="Millares 2 2" xfId="36"/>
    <cellStyle name="Millares 2 2 10" xfId="37"/>
    <cellStyle name="Millares 2 2 2" xfId="38"/>
    <cellStyle name="Millares 2 2 3" xfId="39"/>
    <cellStyle name="Millares 2 2 4" xfId="40"/>
    <cellStyle name="Millares 2 2 5" xfId="41"/>
    <cellStyle name="Millares 2 2 5 2" xfId="42"/>
    <cellStyle name="Millares 2 2 6" xfId="43"/>
    <cellStyle name="Millares 2 2 7" xfId="44"/>
    <cellStyle name="Millares 2 2 8" xfId="45"/>
    <cellStyle name="Millares 2 2 9" xfId="46"/>
    <cellStyle name="Millares 2 20" xfId="47"/>
    <cellStyle name="Millares 2 21" xfId="48"/>
    <cellStyle name="Millares 2 22" xfId="49"/>
    <cellStyle name="Millares 2 23" xfId="50"/>
    <cellStyle name="Millares 2 24" xfId="51"/>
    <cellStyle name="Millares 2 3" xfId="52"/>
    <cellStyle name="Millares 2 3 2" xfId="53"/>
    <cellStyle name="Millares 2 3 3" xfId="54"/>
    <cellStyle name="Millares 2 3 3 2" xfId="55"/>
    <cellStyle name="Millares 2 3 4" xfId="56"/>
    <cellStyle name="Millares 2 3 5" xfId="57"/>
    <cellStyle name="Millares 2 3 6" xfId="58"/>
    <cellStyle name="Millares 2 3 7" xfId="59"/>
    <cellStyle name="Millares 2 3 8" xfId="60"/>
    <cellStyle name="Millares 2 4" xfId="61"/>
    <cellStyle name="Millares 2 5" xfId="62"/>
    <cellStyle name="Millares 2 6" xfId="63"/>
    <cellStyle name="Millares 2 7" xfId="64"/>
    <cellStyle name="Millares 2 8" xfId="65"/>
    <cellStyle name="Millares 2 9" xfId="66"/>
    <cellStyle name="Millares 3" xfId="67"/>
    <cellStyle name="Millares 3 10" xfId="68"/>
    <cellStyle name="Millares 3 11" xfId="69"/>
    <cellStyle name="Millares 3 2" xfId="70"/>
    <cellStyle name="Millares 3 2 2" xfId="71"/>
    <cellStyle name="Millares 3 3" xfId="72"/>
    <cellStyle name="Millares 3 3 2" xfId="73"/>
    <cellStyle name="Millares 3 4" xfId="74"/>
    <cellStyle name="Millares 3 4 2" xfId="75"/>
    <cellStyle name="Millares 3 5" xfId="76"/>
    <cellStyle name="Millares 3 5 2" xfId="77"/>
    <cellStyle name="Millares 3 6" xfId="78"/>
    <cellStyle name="Millares 3 7" xfId="79"/>
    <cellStyle name="Millares 3 8" xfId="80"/>
    <cellStyle name="Millares 3 9" xfId="81"/>
    <cellStyle name="Millares 4" xfId="82"/>
    <cellStyle name="Millares 4 2" xfId="83"/>
    <cellStyle name="Millares 4 2 2" xfId="84"/>
    <cellStyle name="Millares 4 3" xfId="85"/>
    <cellStyle name="Millares 5" xfId="86"/>
    <cellStyle name="Millares 6" xfId="87"/>
    <cellStyle name="Millares 7" xfId="88"/>
    <cellStyle name="Millares 8" xfId="89"/>
    <cellStyle name="Millares 8 2" xfId="90"/>
    <cellStyle name="Millares 9" xfId="91"/>
    <cellStyle name="Moneda 2" xfId="92"/>
    <cellStyle name="Moneda 2 2" xfId="93"/>
    <cellStyle name="Moneda 2 3" xfId="94"/>
    <cellStyle name="Moneda 2 4" xfId="95"/>
    <cellStyle name="Moneda 2 5" xfId="96"/>
    <cellStyle name="Moneda 2 6" xfId="97"/>
    <cellStyle name="Moneda 3" xfId="98"/>
    <cellStyle name="Normal" xfId="0" builtinId="0"/>
    <cellStyle name="Normal 10" xfId="99"/>
    <cellStyle name="Normal 10 2" xfId="100"/>
    <cellStyle name="Normal 10 3" xfId="101"/>
    <cellStyle name="Normal 10 4" xfId="102"/>
    <cellStyle name="Normal 10 5" xfId="103"/>
    <cellStyle name="Normal 11" xfId="104"/>
    <cellStyle name="Normal 12" xfId="105"/>
    <cellStyle name="Normal 12 2" xfId="106"/>
    <cellStyle name="Normal 13" xfId="107"/>
    <cellStyle name="Normal 14" xfId="108"/>
    <cellStyle name="Normal 15" xfId="109"/>
    <cellStyle name="Normal 16" xfId="110"/>
    <cellStyle name="Normal 2" xfId="2"/>
    <cellStyle name="Normal 2 10" xfId="111"/>
    <cellStyle name="Normal 2 10 2" xfId="112"/>
    <cellStyle name="Normal 2 10 3" xfId="113"/>
    <cellStyle name="Normal 2 11" xfId="114"/>
    <cellStyle name="Normal 2 11 2" xfId="115"/>
    <cellStyle name="Normal 2 11 3" xfId="116"/>
    <cellStyle name="Normal 2 12" xfId="117"/>
    <cellStyle name="Normal 2 12 2" xfId="118"/>
    <cellStyle name="Normal 2 12 3" xfId="119"/>
    <cellStyle name="Normal 2 13" xfId="120"/>
    <cellStyle name="Normal 2 13 2" xfId="121"/>
    <cellStyle name="Normal 2 13 3" xfId="122"/>
    <cellStyle name="Normal 2 14" xfId="123"/>
    <cellStyle name="Normal 2 14 2" xfId="124"/>
    <cellStyle name="Normal 2 14 3" xfId="125"/>
    <cellStyle name="Normal 2 15" xfId="126"/>
    <cellStyle name="Normal 2 15 2" xfId="127"/>
    <cellStyle name="Normal 2 15 3" xfId="128"/>
    <cellStyle name="Normal 2 16" xfId="129"/>
    <cellStyle name="Normal 2 16 2" xfId="130"/>
    <cellStyle name="Normal 2 16 3" xfId="131"/>
    <cellStyle name="Normal 2 17" xfId="132"/>
    <cellStyle name="Normal 2 17 2" xfId="133"/>
    <cellStyle name="Normal 2 17 3" xfId="134"/>
    <cellStyle name="Normal 2 18" xfId="135"/>
    <cellStyle name="Normal 2 18 2" xfId="136"/>
    <cellStyle name="Normal 2 19" xfId="137"/>
    <cellStyle name="Normal 2 2" xfId="138"/>
    <cellStyle name="Normal 2 2 10" xfId="139"/>
    <cellStyle name="Normal 2 2 11" xfId="140"/>
    <cellStyle name="Normal 2 2 12" xfId="141"/>
    <cellStyle name="Normal 2 2 13" xfId="142"/>
    <cellStyle name="Normal 2 2 14" xfId="143"/>
    <cellStyle name="Normal 2 2 15" xfId="144"/>
    <cellStyle name="Normal 2 2 16" xfId="145"/>
    <cellStyle name="Normal 2 2 17" xfId="146"/>
    <cellStyle name="Normal 2 2 18" xfId="147"/>
    <cellStyle name="Normal 2 2 19" xfId="148"/>
    <cellStyle name="Normal 2 2 2" xfId="149"/>
    <cellStyle name="Normal 2 2 2 2" xfId="150"/>
    <cellStyle name="Normal 2 2 2 3" xfId="151"/>
    <cellStyle name="Normal 2 2 2 4" xfId="152"/>
    <cellStyle name="Normal 2 2 2 5" xfId="153"/>
    <cellStyle name="Normal 2 2 2 6" xfId="154"/>
    <cellStyle name="Normal 2 2 2 7" xfId="155"/>
    <cellStyle name="Normal 2 2 20" xfId="156"/>
    <cellStyle name="Normal 2 2 21" xfId="157"/>
    <cellStyle name="Normal 2 2 22" xfId="158"/>
    <cellStyle name="Normal 2 2 23" xfId="159"/>
    <cellStyle name="Normal 2 2 3" xfId="160"/>
    <cellStyle name="Normal 2 2 4" xfId="161"/>
    <cellStyle name="Normal 2 2 5" xfId="162"/>
    <cellStyle name="Normal 2 2 6" xfId="163"/>
    <cellStyle name="Normal 2 2 7" xfId="164"/>
    <cellStyle name="Normal 2 2 8" xfId="165"/>
    <cellStyle name="Normal 2 2 9" xfId="166"/>
    <cellStyle name="Normal 2 20" xfId="167"/>
    <cellStyle name="Normal 2 21" xfId="168"/>
    <cellStyle name="Normal 2 22" xfId="169"/>
    <cellStyle name="Normal 2 23" xfId="170"/>
    <cellStyle name="Normal 2 24" xfId="171"/>
    <cellStyle name="Normal 2 25" xfId="172"/>
    <cellStyle name="Normal 2 26" xfId="173"/>
    <cellStyle name="Normal 2 27" xfId="174"/>
    <cellStyle name="Normal 2 28" xfId="175"/>
    <cellStyle name="Normal 2 29" xfId="176"/>
    <cellStyle name="Normal 2 3" xfId="177"/>
    <cellStyle name="Normal 2 3 2" xfId="178"/>
    <cellStyle name="Normal 2 3 3" xfId="179"/>
    <cellStyle name="Normal 2 3 4" xfId="180"/>
    <cellStyle name="Normal 2 3 5" xfId="181"/>
    <cellStyle name="Normal 2 3 6" xfId="182"/>
    <cellStyle name="Normal 2 3 7" xfId="183"/>
    <cellStyle name="Normal 2 3 8" xfId="184"/>
    <cellStyle name="Normal 2 3 9" xfId="185"/>
    <cellStyle name="Normal 2 30" xfId="186"/>
    <cellStyle name="Normal 2 31" xfId="187"/>
    <cellStyle name="Normal 2 4" xfId="188"/>
    <cellStyle name="Normal 2 4 2" xfId="189"/>
    <cellStyle name="Normal 2 4 3" xfId="190"/>
    <cellStyle name="Normal 2 5" xfId="191"/>
    <cellStyle name="Normal 2 5 2" xfId="192"/>
    <cellStyle name="Normal 2 5 3" xfId="193"/>
    <cellStyle name="Normal 2 6" xfId="194"/>
    <cellStyle name="Normal 2 6 2" xfId="195"/>
    <cellStyle name="Normal 2 6 3" xfId="196"/>
    <cellStyle name="Normal 2 7" xfId="197"/>
    <cellStyle name="Normal 2 7 2" xfId="198"/>
    <cellStyle name="Normal 2 7 3" xfId="199"/>
    <cellStyle name="Normal 2 8" xfId="200"/>
    <cellStyle name="Normal 2 8 2" xfId="201"/>
    <cellStyle name="Normal 2 8 3" xfId="202"/>
    <cellStyle name="Normal 2 82" xfId="203"/>
    <cellStyle name="Normal 2 83" xfId="204"/>
    <cellStyle name="Normal 2 86" xfId="205"/>
    <cellStyle name="Normal 2 9" xfId="206"/>
    <cellStyle name="Normal 2 9 2" xfId="207"/>
    <cellStyle name="Normal 2 9 3" xfId="208"/>
    <cellStyle name="Normal 3" xfId="209"/>
    <cellStyle name="Normal 3 10" xfId="210"/>
    <cellStyle name="Normal 3 11" xfId="211"/>
    <cellStyle name="Normal 3 12" xfId="212"/>
    <cellStyle name="Normal 3 13" xfId="213"/>
    <cellStyle name="Normal 3 2" xfId="214"/>
    <cellStyle name="Normal 3 2 2" xfId="215"/>
    <cellStyle name="Normal 3 3" xfId="216"/>
    <cellStyle name="Normal 3 4" xfId="217"/>
    <cellStyle name="Normal 3 5" xfId="218"/>
    <cellStyle name="Normal 3 5 2" xfId="219"/>
    <cellStyle name="Normal 3 6" xfId="220"/>
    <cellStyle name="Normal 3 6 2" xfId="221"/>
    <cellStyle name="Normal 3 7" xfId="222"/>
    <cellStyle name="Normal 3 7 2" xfId="223"/>
    <cellStyle name="Normal 3 8" xfId="224"/>
    <cellStyle name="Normal 3 8 2" xfId="225"/>
    <cellStyle name="Normal 3 9" xfId="226"/>
    <cellStyle name="Normal 4" xfId="227"/>
    <cellStyle name="Normal 4 2" xfId="228"/>
    <cellStyle name="Normal 4 2 2" xfId="229"/>
    <cellStyle name="Normal 4 3" xfId="230"/>
    <cellStyle name="Normal 4 4" xfId="231"/>
    <cellStyle name="Normal 4 5" xfId="232"/>
    <cellStyle name="Normal 5" xfId="233"/>
    <cellStyle name="Normal 5 10" xfId="234"/>
    <cellStyle name="Normal 5 11" xfId="235"/>
    <cellStyle name="Normal 5 12" xfId="236"/>
    <cellStyle name="Normal 5 13" xfId="237"/>
    <cellStyle name="Normal 5 14" xfId="238"/>
    <cellStyle name="Normal 5 15" xfId="239"/>
    <cellStyle name="Normal 5 16" xfId="240"/>
    <cellStyle name="Normal 5 17" xfId="241"/>
    <cellStyle name="Normal 5 2" xfId="242"/>
    <cellStyle name="Normal 5 2 2" xfId="243"/>
    <cellStyle name="Normal 5 3" xfId="244"/>
    <cellStyle name="Normal 5 3 2" xfId="245"/>
    <cellStyle name="Normal 5 4" xfId="246"/>
    <cellStyle name="Normal 5 4 2" xfId="247"/>
    <cellStyle name="Normal 5 5" xfId="248"/>
    <cellStyle name="Normal 5 5 2" xfId="249"/>
    <cellStyle name="Normal 5 6" xfId="250"/>
    <cellStyle name="Normal 5 7" xfId="251"/>
    <cellStyle name="Normal 5 7 2" xfId="252"/>
    <cellStyle name="Normal 5 8" xfId="253"/>
    <cellStyle name="Normal 5 9" xfId="254"/>
    <cellStyle name="Normal 56" xfId="255"/>
    <cellStyle name="Normal 6" xfId="256"/>
    <cellStyle name="Normal 6 2" xfId="257"/>
    <cellStyle name="Normal 6 2 2" xfId="258"/>
    <cellStyle name="Normal 6 2 3" xfId="259"/>
    <cellStyle name="Normal 6 3" xfId="260"/>
    <cellStyle name="Normal 6 4" xfId="261"/>
    <cellStyle name="Normal 6 5" xfId="262"/>
    <cellStyle name="Normal 7" xfId="263"/>
    <cellStyle name="Normal 7 10" xfId="264"/>
    <cellStyle name="Normal 7 11" xfId="265"/>
    <cellStyle name="Normal 7 12" xfId="266"/>
    <cellStyle name="Normal 7 13" xfId="267"/>
    <cellStyle name="Normal 7 14" xfId="268"/>
    <cellStyle name="Normal 7 15" xfId="269"/>
    <cellStyle name="Normal 7 16" xfId="270"/>
    <cellStyle name="Normal 7 17" xfId="271"/>
    <cellStyle name="Normal 7 18" xfId="272"/>
    <cellStyle name="Normal 7 19" xfId="273"/>
    <cellStyle name="Normal 7 2" xfId="274"/>
    <cellStyle name="Normal 7 3" xfId="275"/>
    <cellStyle name="Normal 7 4" xfId="276"/>
    <cellStyle name="Normal 7 5" xfId="277"/>
    <cellStyle name="Normal 7 6" xfId="278"/>
    <cellStyle name="Normal 7 7" xfId="279"/>
    <cellStyle name="Normal 7 8" xfId="280"/>
    <cellStyle name="Normal 7 9" xfId="281"/>
    <cellStyle name="Normal 8" xfId="282"/>
    <cellStyle name="Normal 9" xfId="283"/>
    <cellStyle name="Normal 9 2" xfId="284"/>
    <cellStyle name="Normal 9 3" xfId="285"/>
    <cellStyle name="Notas 2" xfId="286"/>
    <cellStyle name="Porcentaje 2" xfId="287"/>
    <cellStyle name="Porcentaje 3" xfId="288"/>
    <cellStyle name="Porcentaje 4" xfId="289"/>
    <cellStyle name="Porcentual 2" xfId="290"/>
    <cellStyle name="Porcentual 2 2" xfId="291"/>
    <cellStyle name="SAPBEXstdItem" xfId="292"/>
    <cellStyle name="Total 10" xfId="293"/>
    <cellStyle name="Total 11" xfId="294"/>
    <cellStyle name="Total 12" xfId="295"/>
    <cellStyle name="Total 13" xfId="296"/>
    <cellStyle name="Total 14" xfId="297"/>
    <cellStyle name="Total 2" xfId="298"/>
    <cellStyle name="Total 3" xfId="299"/>
    <cellStyle name="Total 4" xfId="300"/>
    <cellStyle name="Total 5" xfId="301"/>
    <cellStyle name="Total 6" xfId="302"/>
    <cellStyle name="Total 7" xfId="303"/>
    <cellStyle name="Total 8" xfId="304"/>
    <cellStyle name="Total 9" xfId="305"/>
  </cellStyles>
  <dxfs count="2">
    <dxf>
      <font>
        <color rgb="FFCC0000"/>
      </font>
    </dxf>
    <dxf>
      <font>
        <color rgb="FFCC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CUENTA%20PUBLICA%20OK\CUENTA%20P&#218;BLICA%20ENER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_SVR\administrativo\Control%20Presupuestal\INIFEG%202017\ESTADOS%20FINANCIEROS\1ER%20TRIMESTRE\PARTE%20MAGDA\CUENTA%20P&#218;BLICA%20ENERO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EAI"/>
      <sheetName val="CAdmon"/>
      <sheetName val="COG"/>
      <sheetName val="CTG"/>
      <sheetName val="CFG"/>
      <sheetName val="End Neto"/>
      <sheetName val="Int"/>
      <sheetName val="Post Fiscal"/>
      <sheetName val="CProg"/>
      <sheetName val="BMu"/>
      <sheetName val="BInmu"/>
      <sheetName val="Rel Cta Banc"/>
      <sheetName val="Esq Bur"/>
      <sheetName val="MPASUB"/>
      <sheetName val="DGTO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2:M73"/>
  <sheetViews>
    <sheetView showGridLines="0" tabSelected="1" zoomScale="80" zoomScaleNormal="80" zoomScaleSheetLayoutView="80" zoomScalePageLayoutView="80" workbookViewId="0">
      <selection activeCell="C35" sqref="C35:D35"/>
    </sheetView>
  </sheetViews>
  <sheetFormatPr baseColWidth="10" defaultRowHeight="12.75"/>
  <cols>
    <col min="1" max="1" width="11.42578125" style="5"/>
    <col min="2" max="2" width="4.85546875" style="5" customWidth="1"/>
    <col min="3" max="3" width="27.5703125" style="4" customWidth="1"/>
    <col min="4" max="4" width="37.85546875" style="5" customWidth="1"/>
    <col min="5" max="6" width="21" style="5" customWidth="1"/>
    <col min="7" max="7" width="11" style="36" customWidth="1"/>
    <col min="8" max="9" width="27.5703125" style="5" customWidth="1"/>
    <col min="10" max="11" width="21" style="5" customWidth="1"/>
    <col min="12" max="12" width="4.85546875" style="17" customWidth="1"/>
    <col min="13" max="13" width="1.7109375" style="8" customWidth="1"/>
    <col min="14" max="16384" width="11.42578125" style="5"/>
  </cols>
  <sheetData>
    <row r="2" spans="2:13" ht="6" customHeight="1">
      <c r="B2" s="1"/>
      <c r="C2" s="2"/>
      <c r="D2" s="1"/>
      <c r="E2" s="1"/>
      <c r="F2" s="1"/>
      <c r="G2" s="3"/>
      <c r="H2" s="1"/>
      <c r="I2" s="1"/>
      <c r="J2" s="1"/>
      <c r="K2" s="1"/>
      <c r="L2" s="1"/>
      <c r="M2" s="4"/>
    </row>
    <row r="3" spans="2:13" ht="14.1" customHeight="1">
      <c r="B3" s="1"/>
      <c r="C3" s="6"/>
      <c r="D3" s="7" t="s">
        <v>0</v>
      </c>
      <c r="E3" s="7"/>
      <c r="F3" s="7"/>
      <c r="G3" s="7"/>
      <c r="H3" s="7"/>
      <c r="I3" s="7"/>
      <c r="J3" s="7"/>
      <c r="K3" s="6"/>
      <c r="L3" s="6"/>
    </row>
    <row r="4" spans="2:13" ht="14.1" customHeight="1">
      <c r="B4" s="1"/>
      <c r="C4" s="6"/>
      <c r="D4" s="7" t="s">
        <v>1</v>
      </c>
      <c r="E4" s="7"/>
      <c r="F4" s="7"/>
      <c r="G4" s="7"/>
      <c r="H4" s="7"/>
      <c r="I4" s="7"/>
      <c r="J4" s="7"/>
      <c r="K4" s="6"/>
      <c r="L4" s="6"/>
    </row>
    <row r="5" spans="2:13" ht="14.1" customHeight="1">
      <c r="B5" s="1"/>
      <c r="C5" s="9"/>
      <c r="D5" s="7" t="s">
        <v>2</v>
      </c>
      <c r="E5" s="7"/>
      <c r="F5" s="7"/>
      <c r="G5" s="7"/>
      <c r="H5" s="7"/>
      <c r="I5" s="7"/>
      <c r="J5" s="7"/>
      <c r="K5" s="9"/>
      <c r="L5" s="9"/>
    </row>
    <row r="6" spans="2:13" ht="26.25" customHeight="1">
      <c r="B6" s="10"/>
      <c r="C6" s="11"/>
      <c r="D6" s="12"/>
      <c r="E6" s="11" t="s">
        <v>3</v>
      </c>
      <c r="F6" s="13" t="s">
        <v>4</v>
      </c>
      <c r="G6" s="13"/>
      <c r="H6" s="13"/>
      <c r="I6" s="13"/>
      <c r="J6" s="14"/>
      <c r="K6" s="12"/>
      <c r="L6" s="5"/>
    </row>
    <row r="7" spans="2:13" ht="3" customHeight="1">
      <c r="B7" s="15"/>
      <c r="C7" s="15"/>
      <c r="D7" s="15"/>
      <c r="E7" s="15"/>
      <c r="F7" s="15"/>
      <c r="G7" s="16"/>
      <c r="H7" s="15"/>
      <c r="I7" s="15"/>
      <c r="J7" s="15"/>
      <c r="K7" s="15"/>
      <c r="L7" s="5"/>
      <c r="M7" s="4"/>
    </row>
    <row r="8" spans="2:13" ht="3" customHeight="1">
      <c r="B8" s="15"/>
      <c r="C8" s="15"/>
      <c r="D8" s="15"/>
      <c r="E8" s="15"/>
      <c r="F8" s="15"/>
      <c r="G8" s="16"/>
      <c r="H8" s="15"/>
      <c r="I8" s="15"/>
      <c r="J8" s="15"/>
      <c r="K8" s="15"/>
    </row>
    <row r="9" spans="2:13" s="24" customFormat="1" ht="15" customHeight="1">
      <c r="B9" s="18"/>
      <c r="C9" s="19" t="s">
        <v>5</v>
      </c>
      <c r="D9" s="19"/>
      <c r="E9" s="20" t="s">
        <v>6</v>
      </c>
      <c r="F9" s="20"/>
      <c r="G9" s="21"/>
      <c r="H9" s="19" t="s">
        <v>5</v>
      </c>
      <c r="I9" s="19"/>
      <c r="J9" s="20" t="s">
        <v>6</v>
      </c>
      <c r="K9" s="20"/>
      <c r="L9" s="22"/>
      <c r="M9" s="23"/>
    </row>
    <row r="10" spans="2:13" s="24" customFormat="1" ht="15" customHeight="1">
      <c r="B10" s="25"/>
      <c r="C10" s="26"/>
      <c r="D10" s="26"/>
      <c r="E10" s="27">
        <v>2018</v>
      </c>
      <c r="F10" s="27">
        <v>2017</v>
      </c>
      <c r="G10" s="28"/>
      <c r="H10" s="26"/>
      <c r="I10" s="26"/>
      <c r="J10" s="27">
        <v>2018</v>
      </c>
      <c r="K10" s="27">
        <v>2017</v>
      </c>
      <c r="L10" s="29"/>
      <c r="M10" s="23"/>
    </row>
    <row r="11" spans="2:13" ht="3" customHeight="1">
      <c r="B11" s="30"/>
      <c r="C11" s="15"/>
      <c r="D11" s="15"/>
      <c r="E11" s="15"/>
      <c r="F11" s="15"/>
      <c r="G11" s="16"/>
      <c r="H11" s="15"/>
      <c r="I11" s="15"/>
      <c r="J11" s="15"/>
      <c r="K11" s="15"/>
      <c r="L11" s="31"/>
      <c r="M11" s="4"/>
    </row>
    <row r="12" spans="2:13" ht="3" customHeight="1">
      <c r="B12" s="30"/>
      <c r="C12" s="15"/>
      <c r="D12" s="15"/>
      <c r="E12" s="15"/>
      <c r="F12" s="15"/>
      <c r="G12" s="16"/>
      <c r="H12" s="15"/>
      <c r="I12" s="15"/>
      <c r="J12" s="15"/>
      <c r="K12" s="15"/>
      <c r="L12" s="31"/>
    </row>
    <row r="13" spans="2:13">
      <c r="B13" s="32"/>
      <c r="C13" s="33" t="s">
        <v>7</v>
      </c>
      <c r="D13" s="33"/>
      <c r="E13" s="34"/>
      <c r="F13" s="35"/>
      <c r="H13" s="33" t="s">
        <v>8</v>
      </c>
      <c r="I13" s="33"/>
      <c r="J13" s="37"/>
      <c r="K13" s="37"/>
      <c r="L13" s="31"/>
    </row>
    <row r="14" spans="2:13" ht="5.0999999999999996" customHeight="1">
      <c r="B14" s="32"/>
      <c r="C14" s="38"/>
      <c r="D14" s="37"/>
      <c r="E14" s="39"/>
      <c r="F14" s="39"/>
      <c r="H14" s="38"/>
      <c r="I14" s="37"/>
      <c r="J14" s="40"/>
      <c r="K14" s="40"/>
      <c r="L14" s="31"/>
    </row>
    <row r="15" spans="2:13">
      <c r="B15" s="32"/>
      <c r="C15" s="41" t="s">
        <v>9</v>
      </c>
      <c r="D15" s="41"/>
      <c r="E15" s="39"/>
      <c r="F15" s="39"/>
      <c r="H15" s="41" t="s">
        <v>10</v>
      </c>
      <c r="I15" s="41"/>
      <c r="J15" s="39"/>
      <c r="K15" s="39"/>
      <c r="L15" s="31"/>
    </row>
    <row r="16" spans="2:13" ht="5.0999999999999996" customHeight="1">
      <c r="B16" s="32"/>
      <c r="C16" s="42"/>
      <c r="D16" s="43"/>
      <c r="E16" s="39"/>
      <c r="F16" s="39"/>
      <c r="H16" s="42"/>
      <c r="I16" s="43"/>
      <c r="J16" s="39"/>
      <c r="K16" s="39"/>
      <c r="L16" s="31"/>
    </row>
    <row r="17" spans="2:12">
      <c r="B17" s="32"/>
      <c r="C17" s="44" t="s">
        <v>11</v>
      </c>
      <c r="D17" s="44"/>
      <c r="E17" s="45">
        <v>165382084.41</v>
      </c>
      <c r="F17" s="45">
        <v>292429844.95999998</v>
      </c>
      <c r="H17" s="44" t="s">
        <v>12</v>
      </c>
      <c r="I17" s="44"/>
      <c r="J17" s="45">
        <v>21062570.609999999</v>
      </c>
      <c r="K17" s="45">
        <v>405603395.99000001</v>
      </c>
      <c r="L17" s="46"/>
    </row>
    <row r="18" spans="2:12">
      <c r="B18" s="32"/>
      <c r="C18" s="44" t="s">
        <v>13</v>
      </c>
      <c r="D18" s="44"/>
      <c r="E18" s="45">
        <v>18940580.5</v>
      </c>
      <c r="F18" s="45">
        <v>14114774.24</v>
      </c>
      <c r="H18" s="44" t="s">
        <v>14</v>
      </c>
      <c r="I18" s="44"/>
      <c r="J18" s="45">
        <v>0</v>
      </c>
      <c r="K18" s="45">
        <v>0</v>
      </c>
      <c r="L18" s="46"/>
    </row>
    <row r="19" spans="2:12">
      <c r="B19" s="32"/>
      <c r="C19" s="44" t="s">
        <v>15</v>
      </c>
      <c r="D19" s="44"/>
      <c r="E19" s="45">
        <v>128345779</v>
      </c>
      <c r="F19" s="45">
        <v>142828392.05000001</v>
      </c>
      <c r="H19" s="44" t="s">
        <v>16</v>
      </c>
      <c r="I19" s="44"/>
      <c r="J19" s="45">
        <v>0</v>
      </c>
      <c r="K19" s="45">
        <v>0</v>
      </c>
      <c r="L19" s="46"/>
    </row>
    <row r="20" spans="2:12">
      <c r="B20" s="32"/>
      <c r="C20" s="44" t="s">
        <v>17</v>
      </c>
      <c r="D20" s="44"/>
      <c r="E20" s="45">
        <v>0</v>
      </c>
      <c r="F20" s="45">
        <v>0</v>
      </c>
      <c r="H20" s="44" t="s">
        <v>18</v>
      </c>
      <c r="I20" s="44"/>
      <c r="J20" s="45">
        <v>0</v>
      </c>
      <c r="K20" s="45">
        <v>0</v>
      </c>
      <c r="L20" s="46"/>
    </row>
    <row r="21" spans="2:12">
      <c r="B21" s="32"/>
      <c r="C21" s="44" t="s">
        <v>19</v>
      </c>
      <c r="D21" s="44"/>
      <c r="E21" s="45">
        <v>0</v>
      </c>
      <c r="F21" s="45">
        <v>0</v>
      </c>
      <c r="H21" s="44" t="s">
        <v>20</v>
      </c>
      <c r="I21" s="44"/>
      <c r="J21" s="45">
        <v>0</v>
      </c>
      <c r="K21" s="45">
        <v>0</v>
      </c>
      <c r="L21" s="46"/>
    </row>
    <row r="22" spans="2:12" ht="25.5" customHeight="1">
      <c r="B22" s="32"/>
      <c r="C22" s="44" t="s">
        <v>21</v>
      </c>
      <c r="D22" s="44"/>
      <c r="E22" s="45">
        <v>0</v>
      </c>
      <c r="F22" s="45">
        <v>0</v>
      </c>
      <c r="H22" s="47" t="s">
        <v>22</v>
      </c>
      <c r="I22" s="47"/>
      <c r="J22" s="45">
        <v>782334121.70000005</v>
      </c>
      <c r="K22" s="45">
        <v>505969941.31999999</v>
      </c>
      <c r="L22" s="46"/>
    </row>
    <row r="23" spans="2:12">
      <c r="B23" s="32"/>
      <c r="C23" s="44" t="s">
        <v>23</v>
      </c>
      <c r="D23" s="44"/>
      <c r="E23" s="45">
        <v>755789077.12</v>
      </c>
      <c r="F23" s="45">
        <v>485200509.83999997</v>
      </c>
      <c r="H23" s="44" t="s">
        <v>24</v>
      </c>
      <c r="I23" s="44"/>
      <c r="J23" s="45">
        <v>0</v>
      </c>
      <c r="K23" s="45">
        <v>0</v>
      </c>
      <c r="L23" s="46"/>
    </row>
    <row r="24" spans="2:12">
      <c r="B24" s="32"/>
      <c r="C24" s="48"/>
      <c r="D24" s="49"/>
      <c r="E24" s="50"/>
      <c r="F24" s="50"/>
      <c r="H24" s="44" t="s">
        <v>25</v>
      </c>
      <c r="I24" s="44"/>
      <c r="J24" s="45">
        <v>0</v>
      </c>
      <c r="K24" s="45">
        <v>0</v>
      </c>
      <c r="L24" s="46"/>
    </row>
    <row r="25" spans="2:12">
      <c r="B25" s="51"/>
      <c r="C25" s="41" t="s">
        <v>26</v>
      </c>
      <c r="D25" s="41"/>
      <c r="E25" s="52">
        <f>SUM(E17:E23)</f>
        <v>1068457521.03</v>
      </c>
      <c r="F25" s="52">
        <f>SUM(F17:F23)</f>
        <v>934573521.08999991</v>
      </c>
      <c r="G25" s="53"/>
      <c r="H25" s="38"/>
      <c r="I25" s="37"/>
      <c r="J25" s="54"/>
      <c r="K25" s="54"/>
      <c r="L25" s="31"/>
    </row>
    <row r="26" spans="2:12">
      <c r="B26" s="51"/>
      <c r="C26" s="38"/>
      <c r="D26" s="55"/>
      <c r="E26" s="54"/>
      <c r="F26" s="54"/>
      <c r="G26" s="53"/>
      <c r="H26" s="41" t="s">
        <v>27</v>
      </c>
      <c r="I26" s="41"/>
      <c r="J26" s="52">
        <f>SUM(J17:J24)</f>
        <v>803396692.31000006</v>
      </c>
      <c r="K26" s="52">
        <f>SUM(K17:K24)</f>
        <v>911573337.30999994</v>
      </c>
      <c r="L26" s="31"/>
    </row>
    <row r="27" spans="2:12">
      <c r="B27" s="32"/>
      <c r="C27" s="48"/>
      <c r="D27" s="48"/>
      <c r="E27" s="50"/>
      <c r="F27" s="50"/>
      <c r="H27" s="56"/>
      <c r="I27" s="49"/>
      <c r="J27" s="50"/>
      <c r="K27" s="50"/>
      <c r="L27" s="31"/>
    </row>
    <row r="28" spans="2:12">
      <c r="B28" s="32"/>
      <c r="C28" s="41" t="s">
        <v>28</v>
      </c>
      <c r="D28" s="41"/>
      <c r="E28" s="39"/>
      <c r="F28" s="39"/>
      <c r="H28" s="41" t="s">
        <v>29</v>
      </c>
      <c r="I28" s="41"/>
      <c r="J28" s="39"/>
      <c r="K28" s="39"/>
      <c r="L28" s="31"/>
    </row>
    <row r="29" spans="2:12">
      <c r="B29" s="32"/>
      <c r="C29" s="48"/>
      <c r="D29" s="48"/>
      <c r="E29" s="50"/>
      <c r="F29" s="50"/>
      <c r="H29" s="48"/>
      <c r="I29" s="49"/>
      <c r="J29" s="50"/>
      <c r="K29" s="50"/>
      <c r="L29" s="31"/>
    </row>
    <row r="30" spans="2:12">
      <c r="B30" s="32"/>
      <c r="C30" s="44" t="s">
        <v>30</v>
      </c>
      <c r="D30" s="44"/>
      <c r="E30" s="45">
        <v>0</v>
      </c>
      <c r="F30" s="45">
        <v>0</v>
      </c>
      <c r="H30" s="44" t="s">
        <v>31</v>
      </c>
      <c r="I30" s="44"/>
      <c r="J30" s="57">
        <v>0</v>
      </c>
      <c r="K30" s="57">
        <v>0</v>
      </c>
      <c r="L30" s="31"/>
    </row>
    <row r="31" spans="2:12">
      <c r="B31" s="32"/>
      <c r="C31" s="44" t="s">
        <v>32</v>
      </c>
      <c r="D31" s="44"/>
      <c r="E31" s="45">
        <v>0</v>
      </c>
      <c r="F31" s="45">
        <v>0</v>
      </c>
      <c r="H31" s="44" t="s">
        <v>33</v>
      </c>
      <c r="I31" s="44"/>
      <c r="J31" s="57">
        <v>0</v>
      </c>
      <c r="K31" s="57">
        <v>0</v>
      </c>
      <c r="L31" s="31"/>
    </row>
    <row r="32" spans="2:12">
      <c r="B32" s="32"/>
      <c r="C32" s="44" t="s">
        <v>34</v>
      </c>
      <c r="D32" s="44"/>
      <c r="E32" s="45">
        <v>2106554223.27</v>
      </c>
      <c r="F32" s="45">
        <v>1782429584.8299999</v>
      </c>
      <c r="H32" s="44" t="s">
        <v>35</v>
      </c>
      <c r="I32" s="44"/>
      <c r="J32" s="57">
        <v>0</v>
      </c>
      <c r="K32" s="57">
        <v>0</v>
      </c>
      <c r="L32" s="31"/>
    </row>
    <row r="33" spans="2:12">
      <c r="B33" s="32"/>
      <c r="C33" s="44" t="s">
        <v>36</v>
      </c>
      <c r="D33" s="44"/>
      <c r="E33" s="45">
        <v>51909724.270000003</v>
      </c>
      <c r="F33" s="45">
        <v>46787022.469999999</v>
      </c>
      <c r="G33" s="58"/>
      <c r="H33" s="44" t="s">
        <v>37</v>
      </c>
      <c r="I33" s="44"/>
      <c r="J33" s="57">
        <v>0</v>
      </c>
      <c r="K33" s="57">
        <v>0</v>
      </c>
      <c r="L33" s="31"/>
    </row>
    <row r="34" spans="2:12" ht="26.25" customHeight="1">
      <c r="B34" s="32"/>
      <c r="C34" s="44" t="s">
        <v>38</v>
      </c>
      <c r="D34" s="44"/>
      <c r="E34" s="45">
        <v>0</v>
      </c>
      <c r="F34" s="45">
        <v>0</v>
      </c>
      <c r="H34" s="47" t="s">
        <v>39</v>
      </c>
      <c r="I34" s="47"/>
      <c r="J34" s="57">
        <v>0</v>
      </c>
      <c r="K34" s="57">
        <v>0</v>
      </c>
      <c r="L34" s="31"/>
    </row>
    <row r="35" spans="2:12">
      <c r="B35" s="32"/>
      <c r="C35" s="44" t="s">
        <v>40</v>
      </c>
      <c r="D35" s="44"/>
      <c r="E35" s="45">
        <v>-27818382.390000001</v>
      </c>
      <c r="F35" s="45">
        <v>-27992555.18</v>
      </c>
      <c r="H35" s="44" t="s">
        <v>41</v>
      </c>
      <c r="I35" s="44"/>
      <c r="J35" s="57">
        <v>0</v>
      </c>
      <c r="K35" s="57">
        <v>0</v>
      </c>
      <c r="L35" s="31"/>
    </row>
    <row r="36" spans="2:12">
      <c r="B36" s="32"/>
      <c r="C36" s="44" t="s">
        <v>42</v>
      </c>
      <c r="D36" s="44"/>
      <c r="E36" s="45">
        <v>0</v>
      </c>
      <c r="F36" s="45">
        <v>0</v>
      </c>
      <c r="H36" s="48"/>
      <c r="I36" s="49"/>
      <c r="J36" s="50"/>
      <c r="K36" s="50"/>
      <c r="L36" s="31"/>
    </row>
    <row r="37" spans="2:12">
      <c r="B37" s="32"/>
      <c r="C37" s="44" t="s">
        <v>43</v>
      </c>
      <c r="D37" s="44"/>
      <c r="E37" s="45">
        <v>0</v>
      </c>
      <c r="F37" s="45">
        <v>0</v>
      </c>
      <c r="H37" s="41" t="s">
        <v>44</v>
      </c>
      <c r="I37" s="41"/>
      <c r="J37" s="52">
        <v>0</v>
      </c>
      <c r="K37" s="52">
        <v>0</v>
      </c>
      <c r="L37" s="31"/>
    </row>
    <row r="38" spans="2:12">
      <c r="B38" s="32"/>
      <c r="C38" s="44" t="s">
        <v>45</v>
      </c>
      <c r="D38" s="44"/>
      <c r="E38" s="45"/>
      <c r="F38" s="45"/>
      <c r="H38" s="38"/>
      <c r="I38" s="55"/>
      <c r="J38" s="54"/>
      <c r="K38" s="54"/>
      <c r="L38" s="31"/>
    </row>
    <row r="39" spans="2:12">
      <c r="B39" s="32"/>
      <c r="C39" s="48"/>
      <c r="D39" s="49"/>
      <c r="E39" s="50">
        <v>0</v>
      </c>
      <c r="F39" s="50">
        <v>0</v>
      </c>
      <c r="H39" s="41" t="s">
        <v>46</v>
      </c>
      <c r="I39" s="41"/>
      <c r="J39" s="52">
        <f>J26+J37</f>
        <v>803396692.31000006</v>
      </c>
      <c r="K39" s="52">
        <f>K26+K37</f>
        <v>911573337.30999994</v>
      </c>
      <c r="L39" s="31"/>
    </row>
    <row r="40" spans="2:12">
      <c r="B40" s="51"/>
      <c r="C40" s="41" t="s">
        <v>47</v>
      </c>
      <c r="D40" s="41"/>
      <c r="E40" s="52">
        <f>SUM(E30:E38)</f>
        <v>2130645565.1499999</v>
      </c>
      <c r="F40" s="52">
        <f>SUM(F30:F38)</f>
        <v>1801224052.1199999</v>
      </c>
      <c r="G40" s="53"/>
      <c r="H40" s="38"/>
      <c r="I40" s="59"/>
      <c r="J40" s="54"/>
      <c r="K40" s="54"/>
      <c r="L40" s="31"/>
    </row>
    <row r="41" spans="2:12">
      <c r="B41" s="32"/>
      <c r="C41" s="48"/>
      <c r="D41" s="38"/>
      <c r="E41" s="50"/>
      <c r="F41" s="50"/>
      <c r="H41" s="33" t="s">
        <v>48</v>
      </c>
      <c r="I41" s="33"/>
      <c r="J41" s="50"/>
      <c r="K41" s="50"/>
      <c r="L41" s="31"/>
    </row>
    <row r="42" spans="2:12">
      <c r="B42" s="32"/>
      <c r="C42" s="41" t="s">
        <v>49</v>
      </c>
      <c r="D42" s="41"/>
      <c r="E42" s="52">
        <f>E25+E40</f>
        <v>3199103086.1799998</v>
      </c>
      <c r="F42" s="52">
        <f>F25+F40</f>
        <v>2735797573.21</v>
      </c>
      <c r="H42" s="38"/>
      <c r="I42" s="59"/>
      <c r="J42" s="50"/>
      <c r="K42" s="50"/>
      <c r="L42" s="31"/>
    </row>
    <row r="43" spans="2:12">
      <c r="B43" s="32"/>
      <c r="C43" s="48"/>
      <c r="D43" s="48"/>
      <c r="E43" s="50"/>
      <c r="F43" s="50"/>
      <c r="H43" s="41" t="s">
        <v>50</v>
      </c>
      <c r="I43" s="41"/>
      <c r="J43" s="52">
        <f>SUM(J45:J47)</f>
        <v>2410352786.96</v>
      </c>
      <c r="K43" s="52">
        <f>SUM(K45:K47)</f>
        <v>1849361854.8499999</v>
      </c>
      <c r="L43" s="31"/>
    </row>
    <row r="44" spans="2:12">
      <c r="B44" s="32"/>
      <c r="C44" s="48"/>
      <c r="D44" s="60"/>
      <c r="E44" s="50"/>
      <c r="F44" s="50"/>
      <c r="H44" s="48"/>
      <c r="I44" s="35"/>
      <c r="J44" s="50"/>
      <c r="K44" s="50"/>
      <c r="L44" s="31"/>
    </row>
    <row r="45" spans="2:12">
      <c r="B45" s="32"/>
      <c r="C45" s="48"/>
      <c r="D45" s="48"/>
      <c r="E45" s="50"/>
      <c r="F45" s="50"/>
      <c r="H45" s="44" t="s">
        <v>51</v>
      </c>
      <c r="I45" s="44"/>
      <c r="J45" s="45">
        <v>2410352786.96</v>
      </c>
      <c r="K45" s="45">
        <v>1849361854.8499999</v>
      </c>
      <c r="L45" s="31"/>
    </row>
    <row r="46" spans="2:12">
      <c r="B46" s="32"/>
      <c r="C46" s="48"/>
      <c r="D46" s="61"/>
      <c r="E46" s="61"/>
      <c r="F46" s="50"/>
      <c r="H46" s="44" t="s">
        <v>52</v>
      </c>
      <c r="I46" s="44"/>
      <c r="J46" s="45">
        <v>0</v>
      </c>
      <c r="K46" s="45">
        <v>0</v>
      </c>
      <c r="L46" s="31"/>
    </row>
    <row r="47" spans="2:12">
      <c r="B47" s="32"/>
      <c r="C47" s="48"/>
      <c r="D47" s="61"/>
      <c r="E47" s="61"/>
      <c r="F47" s="50"/>
      <c r="H47" s="44" t="s">
        <v>53</v>
      </c>
      <c r="I47" s="44"/>
      <c r="J47" s="45">
        <v>0</v>
      </c>
      <c r="K47" s="45">
        <v>0</v>
      </c>
      <c r="L47" s="31"/>
    </row>
    <row r="48" spans="2:12">
      <c r="B48" s="32"/>
      <c r="C48" s="48"/>
      <c r="D48" s="61"/>
      <c r="E48" s="61"/>
      <c r="F48" s="50"/>
      <c r="H48" s="48"/>
      <c r="I48" s="35"/>
      <c r="J48" s="50"/>
      <c r="K48" s="50"/>
      <c r="L48" s="31"/>
    </row>
    <row r="49" spans="2:12">
      <c r="B49" s="32"/>
      <c r="C49" s="48"/>
      <c r="D49" s="61"/>
      <c r="E49" s="61"/>
      <c r="F49" s="50"/>
      <c r="H49" s="41" t="s">
        <v>54</v>
      </c>
      <c r="I49" s="41"/>
      <c r="J49" s="52">
        <f>SUM(J51:J55)</f>
        <v>-14646393.09</v>
      </c>
      <c r="K49" s="52">
        <f>SUM(K51:K55)</f>
        <v>-25137618.949999999</v>
      </c>
      <c r="L49" s="31"/>
    </row>
    <row r="50" spans="2:12">
      <c r="B50" s="32"/>
      <c r="C50" s="48"/>
      <c r="D50" s="61"/>
      <c r="E50" s="61"/>
      <c r="F50" s="50"/>
      <c r="H50" s="38"/>
      <c r="I50" s="35"/>
      <c r="J50" s="62"/>
      <c r="K50" s="62"/>
      <c r="L50" s="31"/>
    </row>
    <row r="51" spans="2:12">
      <c r="B51" s="32"/>
      <c r="C51" s="48"/>
      <c r="D51" s="61"/>
      <c r="E51" s="61"/>
      <c r="F51" s="50"/>
      <c r="H51" s="44" t="s">
        <v>55</v>
      </c>
      <c r="I51" s="44"/>
      <c r="J51" s="45">
        <v>10974409.77</v>
      </c>
      <c r="K51" s="45">
        <v>-12869709.630000001</v>
      </c>
      <c r="L51" s="31"/>
    </row>
    <row r="52" spans="2:12">
      <c r="B52" s="32"/>
      <c r="C52" s="48"/>
      <c r="D52" s="61"/>
      <c r="E52" s="61"/>
      <c r="F52" s="50"/>
      <c r="H52" s="44" t="s">
        <v>56</v>
      </c>
      <c r="I52" s="44"/>
      <c r="J52" s="45">
        <v>-25619537.09</v>
      </c>
      <c r="K52" s="45">
        <v>-12266643.550000001</v>
      </c>
      <c r="L52" s="31"/>
    </row>
    <row r="53" spans="2:12">
      <c r="B53" s="32"/>
      <c r="C53" s="48"/>
      <c r="D53" s="61"/>
      <c r="E53" s="61"/>
      <c r="F53" s="50"/>
      <c r="H53" s="44" t="s">
        <v>57</v>
      </c>
      <c r="I53" s="44"/>
      <c r="J53" s="45">
        <v>0</v>
      </c>
      <c r="K53" s="45">
        <v>0</v>
      </c>
      <c r="L53" s="31"/>
    </row>
    <row r="54" spans="2:12">
      <c r="B54" s="32"/>
      <c r="C54" s="48"/>
      <c r="D54" s="48"/>
      <c r="E54" s="50"/>
      <c r="F54" s="50"/>
      <c r="H54" s="44" t="s">
        <v>58</v>
      </c>
      <c r="I54" s="44"/>
      <c r="J54" s="45">
        <v>0</v>
      </c>
      <c r="K54" s="45">
        <v>0</v>
      </c>
      <c r="L54" s="31"/>
    </row>
    <row r="55" spans="2:12">
      <c r="B55" s="32"/>
      <c r="C55" s="48"/>
      <c r="D55" s="48"/>
      <c r="E55" s="50"/>
      <c r="F55" s="50"/>
      <c r="H55" s="44" t="s">
        <v>59</v>
      </c>
      <c r="I55" s="44"/>
      <c r="J55" s="45">
        <v>-1265.77</v>
      </c>
      <c r="K55" s="45">
        <v>-1265.77</v>
      </c>
      <c r="L55" s="31"/>
    </row>
    <row r="56" spans="2:12">
      <c r="B56" s="32"/>
      <c r="C56" s="48"/>
      <c r="D56" s="48"/>
      <c r="E56" s="50"/>
      <c r="F56" s="50"/>
      <c r="H56" s="48"/>
      <c r="I56" s="35"/>
      <c r="J56" s="50"/>
      <c r="K56" s="50"/>
      <c r="L56" s="31"/>
    </row>
    <row r="57" spans="2:12" ht="25.5" customHeight="1">
      <c r="B57" s="32"/>
      <c r="C57" s="48"/>
      <c r="D57" s="48"/>
      <c r="E57" s="50"/>
      <c r="F57" s="50"/>
      <c r="H57" s="41" t="s">
        <v>60</v>
      </c>
      <c r="I57" s="41"/>
      <c r="J57" s="52">
        <f>SUM(J59:J60)</f>
        <v>0</v>
      </c>
      <c r="K57" s="52">
        <f>SUM(K59:K60)</f>
        <v>0</v>
      </c>
      <c r="L57" s="31"/>
    </row>
    <row r="58" spans="2:12">
      <c r="B58" s="32"/>
      <c r="C58" s="48"/>
      <c r="D58" s="48"/>
      <c r="E58" s="50"/>
      <c r="F58" s="50"/>
      <c r="H58" s="48"/>
      <c r="I58" s="35"/>
      <c r="J58" s="50"/>
      <c r="K58" s="50"/>
      <c r="L58" s="31"/>
    </row>
    <row r="59" spans="2:12">
      <c r="B59" s="32"/>
      <c r="C59" s="48"/>
      <c r="D59" s="48"/>
      <c r="E59" s="50"/>
      <c r="F59" s="50"/>
      <c r="H59" s="44" t="s">
        <v>61</v>
      </c>
      <c r="I59" s="44"/>
      <c r="J59" s="57">
        <v>0</v>
      </c>
      <c r="K59" s="57">
        <v>0</v>
      </c>
      <c r="L59" s="31"/>
    </row>
    <row r="60" spans="2:12">
      <c r="B60" s="32"/>
      <c r="C60" s="48"/>
      <c r="D60" s="48"/>
      <c r="E60" s="50"/>
      <c r="F60" s="50"/>
      <c r="H60" s="44" t="s">
        <v>62</v>
      </c>
      <c r="I60" s="44"/>
      <c r="J60" s="57">
        <v>0</v>
      </c>
      <c r="K60" s="57">
        <v>0</v>
      </c>
      <c r="L60" s="31"/>
    </row>
    <row r="61" spans="2:12" ht="9.9499999999999993" customHeight="1">
      <c r="B61" s="32"/>
      <c r="C61" s="48"/>
      <c r="D61" s="48"/>
      <c r="E61" s="50"/>
      <c r="F61" s="50"/>
      <c r="H61" s="48"/>
      <c r="I61" s="63"/>
      <c r="J61" s="50"/>
      <c r="K61" s="50"/>
      <c r="L61" s="31"/>
    </row>
    <row r="62" spans="2:12">
      <c r="B62" s="32"/>
      <c r="C62" s="48"/>
      <c r="D62" s="48"/>
      <c r="E62" s="50"/>
      <c r="F62" s="50"/>
      <c r="H62" s="41" t="s">
        <v>63</v>
      </c>
      <c r="I62" s="41"/>
      <c r="J62" s="52">
        <f>J43+J49+J57</f>
        <v>2395706393.8699999</v>
      </c>
      <c r="K62" s="52">
        <f>K43+K49+K57</f>
        <v>1824224235.8999999</v>
      </c>
      <c r="L62" s="31"/>
    </row>
    <row r="63" spans="2:12" ht="9.9499999999999993" customHeight="1">
      <c r="B63" s="32"/>
      <c r="C63" s="48"/>
      <c r="D63" s="48"/>
      <c r="E63" s="50"/>
      <c r="F63" s="50"/>
      <c r="H63" s="48"/>
      <c r="I63" s="35"/>
      <c r="J63" s="50"/>
      <c r="K63" s="50"/>
      <c r="L63" s="31"/>
    </row>
    <row r="64" spans="2:12">
      <c r="B64" s="32"/>
      <c r="C64" s="48"/>
      <c r="D64" s="48"/>
      <c r="E64" s="50"/>
      <c r="F64" s="50"/>
      <c r="H64" s="41" t="s">
        <v>64</v>
      </c>
      <c r="I64" s="41"/>
      <c r="J64" s="52">
        <f>J39+J62</f>
        <v>3199103086.1799998</v>
      </c>
      <c r="K64" s="52">
        <f>K39+K62</f>
        <v>2735797573.21</v>
      </c>
      <c r="L64" s="31"/>
    </row>
    <row r="65" spans="2:12" ht="6" customHeight="1">
      <c r="B65" s="64"/>
      <c r="C65" s="65"/>
      <c r="D65" s="65"/>
      <c r="E65" s="65"/>
      <c r="F65" s="65"/>
      <c r="G65" s="66"/>
      <c r="H65" s="65"/>
      <c r="I65" s="65"/>
      <c r="J65" s="65"/>
      <c r="K65" s="65"/>
      <c r="L65" s="67"/>
    </row>
    <row r="66" spans="2:12" ht="6" customHeight="1">
      <c r="C66" s="35"/>
      <c r="D66" s="68"/>
      <c r="E66" s="69"/>
      <c r="F66" s="69"/>
      <c r="H66" s="70"/>
      <c r="I66" s="68"/>
      <c r="J66" s="69"/>
      <c r="K66" s="69"/>
    </row>
    <row r="67" spans="2:12" ht="6" customHeight="1">
      <c r="C67" s="35"/>
      <c r="D67" s="68"/>
      <c r="E67" s="69"/>
      <c r="F67" s="69"/>
      <c r="H67" s="70"/>
      <c r="I67" s="68"/>
      <c r="J67" s="69"/>
      <c r="K67" s="69"/>
    </row>
    <row r="68" spans="2:12" ht="6" customHeight="1">
      <c r="C68" s="35"/>
      <c r="D68" s="68"/>
      <c r="E68" s="69"/>
      <c r="F68" s="69"/>
      <c r="H68" s="70"/>
      <c r="I68" s="68"/>
      <c r="J68" s="69"/>
      <c r="K68" s="69"/>
    </row>
    <row r="69" spans="2:12" ht="15" customHeight="1">
      <c r="C69" s="71" t="s">
        <v>65</v>
      </c>
      <c r="D69" s="71"/>
      <c r="E69" s="71"/>
      <c r="F69" s="71"/>
      <c r="G69" s="71"/>
      <c r="H69" s="71"/>
      <c r="I69" s="71"/>
      <c r="J69" s="71"/>
      <c r="K69" s="71"/>
    </row>
    <row r="70" spans="2:12" ht="9.75" customHeight="1">
      <c r="C70" s="35"/>
      <c r="D70" s="68"/>
      <c r="E70" s="69"/>
      <c r="F70" s="69"/>
      <c r="H70" s="70"/>
      <c r="I70" s="72"/>
      <c r="J70" s="69"/>
      <c r="K70" s="69"/>
    </row>
    <row r="71" spans="2:12" ht="50.1" customHeight="1">
      <c r="C71" s="35"/>
      <c r="D71" s="73"/>
      <c r="E71" s="73"/>
      <c r="F71" s="69"/>
      <c r="H71" s="74"/>
      <c r="I71" s="74"/>
      <c r="J71" s="69"/>
      <c r="K71" s="69"/>
    </row>
    <row r="72" spans="2:12" ht="14.1" customHeight="1">
      <c r="C72" s="75"/>
      <c r="D72" s="76" t="s">
        <v>66</v>
      </c>
      <c r="E72" s="76"/>
      <c r="F72" s="69"/>
      <c r="G72" s="69"/>
      <c r="H72" s="77" t="s">
        <v>67</v>
      </c>
      <c r="I72" s="77"/>
      <c r="J72" s="37"/>
      <c r="K72" s="69"/>
    </row>
    <row r="73" spans="2:12" ht="14.1" customHeight="1">
      <c r="C73" s="78"/>
      <c r="D73" s="79" t="s">
        <v>68</v>
      </c>
      <c r="E73" s="79"/>
      <c r="F73" s="80"/>
      <c r="G73" s="80"/>
      <c r="H73" s="81" t="s">
        <v>69</v>
      </c>
      <c r="I73" s="81"/>
      <c r="J73" s="37"/>
      <c r="K73" s="69"/>
    </row>
  </sheetData>
  <sheetProtection password="EA12" sheet="1" objects="1" scenarios="1" formatCells="0"/>
  <mergeCells count="74">
    <mergeCell ref="D73:E73"/>
    <mergeCell ref="H73:I73"/>
    <mergeCell ref="H64:I64"/>
    <mergeCell ref="C69:K69"/>
    <mergeCell ref="D71:E71"/>
    <mergeCell ref="H71:I71"/>
    <mergeCell ref="D72:E72"/>
    <mergeCell ref="H72:I72"/>
    <mergeCell ref="H54:I54"/>
    <mergeCell ref="H55:I55"/>
    <mergeCell ref="H57:I57"/>
    <mergeCell ref="H59:I59"/>
    <mergeCell ref="H60:I60"/>
    <mergeCell ref="H62:I62"/>
    <mergeCell ref="H45:I45"/>
    <mergeCell ref="D46:E53"/>
    <mergeCell ref="H46:I46"/>
    <mergeCell ref="H47:I47"/>
    <mergeCell ref="H49:I49"/>
    <mergeCell ref="H51:I51"/>
    <mergeCell ref="H52:I52"/>
    <mergeCell ref="H53:I53"/>
    <mergeCell ref="C38:D38"/>
    <mergeCell ref="H39:I39"/>
    <mergeCell ref="C40:D40"/>
    <mergeCell ref="H41:I41"/>
    <mergeCell ref="C42:D42"/>
    <mergeCell ref="H43:I43"/>
    <mergeCell ref="C34:D34"/>
    <mergeCell ref="H34:I34"/>
    <mergeCell ref="C35:D35"/>
    <mergeCell ref="H35:I35"/>
    <mergeCell ref="C36:D36"/>
    <mergeCell ref="C37:D37"/>
    <mergeCell ref="H37:I37"/>
    <mergeCell ref="C31:D31"/>
    <mergeCell ref="H31:I31"/>
    <mergeCell ref="C32:D32"/>
    <mergeCell ref="H32:I32"/>
    <mergeCell ref="C33:D33"/>
    <mergeCell ref="H33:I33"/>
    <mergeCell ref="H24:I24"/>
    <mergeCell ref="C25:D25"/>
    <mergeCell ref="H26:I26"/>
    <mergeCell ref="C28:D28"/>
    <mergeCell ref="H28:I28"/>
    <mergeCell ref="C30:D30"/>
    <mergeCell ref="H30:I30"/>
    <mergeCell ref="C21:D21"/>
    <mergeCell ref="H21:I21"/>
    <mergeCell ref="C22:D22"/>
    <mergeCell ref="H22:I22"/>
    <mergeCell ref="C23:D23"/>
    <mergeCell ref="H23:I23"/>
    <mergeCell ref="C18:D18"/>
    <mergeCell ref="H18:I18"/>
    <mergeCell ref="C19:D19"/>
    <mergeCell ref="H19:I19"/>
    <mergeCell ref="C20:D20"/>
    <mergeCell ref="H20:I20"/>
    <mergeCell ref="C13:D13"/>
    <mergeCell ref="H13:I13"/>
    <mergeCell ref="C15:D15"/>
    <mergeCell ref="H15:I15"/>
    <mergeCell ref="C17:D17"/>
    <mergeCell ref="H17:I17"/>
    <mergeCell ref="D3:J3"/>
    <mergeCell ref="D4:J4"/>
    <mergeCell ref="D5:J5"/>
    <mergeCell ref="F6:I6"/>
    <mergeCell ref="B9:B10"/>
    <mergeCell ref="C9:D10"/>
    <mergeCell ref="G9:G10"/>
    <mergeCell ref="H9:I10"/>
  </mergeCells>
  <conditionalFormatting sqref="D46:E53">
    <cfRule type="expression" dxfId="1" priority="1">
      <formula>$F$42&lt;&gt;$K$64</formula>
    </cfRule>
    <cfRule type="expression" dxfId="0" priority="2">
      <formula>$E$42&lt;&gt;$J$64</formula>
    </cfRule>
  </conditionalFormatting>
  <printOptions horizontalCentered="1" verticalCentered="1"/>
  <pageMargins left="0" right="0" top="0.32" bottom="0.59055118110236227" header="0" footer="0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dcterms:created xsi:type="dcterms:W3CDTF">2018-10-15T21:22:20Z</dcterms:created>
  <dcterms:modified xsi:type="dcterms:W3CDTF">2018-10-15T21:39:51Z</dcterms:modified>
</cp:coreProperties>
</file>