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675" windowHeight="7695"/>
  </bookViews>
  <sheets>
    <sheet name="IR (2)" sheetId="1" r:id="rId1"/>
  </sheets>
  <externalReferences>
    <externalReference r:id="rId2"/>
    <externalReference r:id="rId3"/>
  </externalReference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25725"/>
</workbook>
</file>

<file path=xl/calcChain.xml><?xml version="1.0" encoding="utf-8"?>
<calcChain xmlns="http://schemas.openxmlformats.org/spreadsheetml/2006/main">
  <c r="U14" i="1"/>
  <c r="R14"/>
  <c r="Q14"/>
  <c r="P14"/>
  <c r="AB13"/>
  <c r="Y13" s="1"/>
  <c r="X13"/>
  <c r="V13"/>
  <c r="T13"/>
  <c r="S13"/>
  <c r="AB12"/>
  <c r="Y12"/>
  <c r="X12"/>
  <c r="W12"/>
  <c r="Z12" s="1"/>
  <c r="V12"/>
  <c r="T12"/>
  <c r="S12"/>
  <c r="AA12" l="1"/>
  <c r="W13"/>
  <c r="AA13" l="1"/>
  <c r="Z13"/>
  <c r="Z14" s="1"/>
  <c r="AA14"/>
</calcChain>
</file>

<file path=xl/sharedStrings.xml><?xml version="1.0" encoding="utf-8"?>
<sst xmlns="http://schemas.openxmlformats.org/spreadsheetml/2006/main" count="69" uniqueCount="57">
  <si>
    <t>INDICADORES PARA RESULTADOS</t>
  </si>
  <si>
    <t>Del  01 de Enero al 30 de Septiembre del 2018</t>
  </si>
  <si>
    <t>Ente Público:</t>
  </si>
  <si>
    <t>INSTITUTO DE INFRAESTRUCTURA FÍSICA EDUCATIVA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</si>
  <si>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</si>
  <si>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</si>
  <si>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</si>
  <si>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</si>
  <si>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</si>
  <si>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</si>
  <si>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</si>
  <si>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</si>
  <si>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</si>
  <si>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</si>
  <si>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</si>
  <si>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</si>
  <si>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</si>
  <si>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</si>
  <si>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</si>
  <si>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</si>
  <si>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</si>
  <si>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</si>
  <si>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</si>
  <si>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</si>
  <si>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</si>
  <si>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</si>
  <si>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</si>
  <si>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</si>
  <si>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</si>
  <si>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</si>
  <si>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</si>
  <si>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</si>
  <si>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</si>
  <si>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</si>
  <si>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</si>
  <si>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</si>
  <si>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</si>
  <si>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 xml:space="preserve"> Guanajuato Educado</t>
  </si>
  <si>
    <t xml:space="preserve"> 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</si>
  <si>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</si>
  <si>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</si>
  <si>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</si>
  <si>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</si>
  <si>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 Porcentaje de obras de infraestructura física educativa realizadas</t>
  </si>
  <si>
    <t>COMPONENTE</t>
  </si>
  <si>
    <t>ESTRATÉGICO</t>
  </si>
  <si>
    <t>EFICIENCIA</t>
  </si>
  <si>
    <t>ANUAL</t>
  </si>
  <si>
    <t>PORCENTAJE</t>
  </si>
  <si>
    <t>A/B*100</t>
  </si>
  <si>
    <t>ID: 1985 - Porcentaje de acciones sustentables realizadas en escuelas de nueva creación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</si>
  <si>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</si>
  <si>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</si>
  <si>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</si>
  <si>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 xml:space="preserve">C.P. Jenny Margarita Granados Galdeano </t>
  </si>
  <si>
    <t>Director General</t>
  </si>
  <si>
    <t>Director Administrativo</t>
  </si>
</sst>
</file>

<file path=xl/styles.xml><?xml version="1.0" encoding="utf-8"?>
<styleSheet xmlns="http://schemas.openxmlformats.org/spreadsheetml/2006/main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0"/>
    <numFmt numFmtId="168" formatCode="_-&quot;$&quot;* #,##0_-;\-&quot;$&quot;* #,##0_-;_-&quot;$&quot;* &quot;-&quot;??_-;_-@_-"/>
    <numFmt numFmtId="169" formatCode="General_)"/>
    <numFmt numFmtId="170" formatCode="_-[$€-2]* #,##0.00_-;\-[$€-2]* #,##0.00_-;_-[$€-2]* &quot;-&quot;??_-"/>
    <numFmt numFmtId="171" formatCode="_-* #,##0.00\ _€_-;\-* #,##0.00\ _€_-;_-* &quot;-&quot;??\ _€_-;_-@_-"/>
    <numFmt numFmtId="172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9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9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70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7" fillId="13" borderId="16" applyNumberFormat="0" applyProtection="0">
      <alignment horizontal="left" vertical="center" indent="1"/>
    </xf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87">
    <xf numFmtId="0" fontId="0" fillId="0" borderId="0" xfId="0"/>
    <xf numFmtId="0" fontId="3" fillId="11" borderId="0" xfId="0" applyFont="1" applyFill="1"/>
    <xf numFmtId="0" fontId="4" fillId="12" borderId="2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2" borderId="0" xfId="0" applyFont="1" applyFill="1" applyBorder="1" applyAlignment="1"/>
    <xf numFmtId="0" fontId="3" fillId="0" borderId="0" xfId="0" applyFont="1"/>
    <xf numFmtId="0" fontId="4" fillId="12" borderId="5" xfId="0" applyFont="1" applyFill="1" applyBorder="1" applyAlignment="1"/>
    <xf numFmtId="0" fontId="4" fillId="12" borderId="6" xfId="0" applyFont="1" applyFill="1" applyBorder="1" applyAlignment="1"/>
    <xf numFmtId="0" fontId="4" fillId="12" borderId="5" xfId="0" applyFont="1" applyFill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5" fillId="11" borderId="5" xfId="0" applyFont="1" applyFill="1" applyBorder="1"/>
    <xf numFmtId="0" fontId="5" fillId="11" borderId="0" xfId="0" applyFont="1" applyFill="1" applyBorder="1"/>
    <xf numFmtId="0" fontId="5" fillId="11" borderId="6" xfId="0" applyFont="1" applyFill="1" applyBorder="1"/>
    <xf numFmtId="0" fontId="3" fillId="11" borderId="5" xfId="0" applyFont="1" applyFill="1" applyBorder="1"/>
    <xf numFmtId="0" fontId="3" fillId="11" borderId="0" xfId="0" applyFont="1" applyFill="1" applyBorder="1"/>
    <xf numFmtId="0" fontId="4" fillId="11" borderId="0" xfId="0" applyFont="1" applyFill="1" applyBorder="1" applyAlignment="1">
      <alignment horizontal="right"/>
    </xf>
    <xf numFmtId="0" fontId="4" fillId="11" borderId="7" xfId="0" applyNumberFormat="1" applyFont="1" applyFill="1" applyBorder="1" applyAlignment="1" applyProtection="1">
      <alignment horizontal="center"/>
      <protection locked="0"/>
    </xf>
    <xf numFmtId="0" fontId="4" fillId="11" borderId="8" xfId="0" applyNumberFormat="1" applyFont="1" applyFill="1" applyBorder="1" applyAlignment="1" applyProtection="1">
      <alignment horizontal="center"/>
      <protection locked="0"/>
    </xf>
    <xf numFmtId="0" fontId="6" fillId="12" borderId="9" xfId="0" applyFont="1" applyFill="1" applyBorder="1" applyAlignment="1">
      <alignment horizontal="left" vertical="center" wrapText="1"/>
    </xf>
    <xf numFmtId="0" fontId="6" fillId="12" borderId="10" xfId="0" applyFont="1" applyFill="1" applyBorder="1" applyAlignment="1">
      <alignment horizontal="left" vertical="center" wrapText="1"/>
    </xf>
    <xf numFmtId="0" fontId="4" fillId="12" borderId="9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12" xfId="4" applyFont="1" applyFill="1" applyBorder="1" applyAlignment="1">
      <alignment horizontal="center" vertical="center" wrapText="1"/>
    </xf>
    <xf numFmtId="0" fontId="4" fillId="12" borderId="10" xfId="4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/>
    </xf>
    <xf numFmtId="0" fontId="4" fillId="12" borderId="13" xfId="4" applyFont="1" applyFill="1" applyBorder="1" applyAlignment="1">
      <alignment horizontal="center" vertical="center" wrapText="1"/>
    </xf>
    <xf numFmtId="0" fontId="4" fillId="12" borderId="9" xfId="4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/>
    </xf>
    <xf numFmtId="0" fontId="4" fillId="12" borderId="14" xfId="4" applyFont="1" applyFill="1" applyBorder="1" applyAlignment="1">
      <alignment horizontal="center" vertical="center" wrapText="1"/>
    </xf>
    <xf numFmtId="0" fontId="4" fillId="12" borderId="15" xfId="4" applyFont="1" applyFill="1" applyBorder="1" applyAlignment="1">
      <alignment horizontal="center" vertical="center" wrapText="1"/>
    </xf>
    <xf numFmtId="0" fontId="4" fillId="12" borderId="13" xfId="4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vertical="center" wrapText="1"/>
    </xf>
    <xf numFmtId="0" fontId="3" fillId="11" borderId="13" xfId="0" applyFont="1" applyFill="1" applyBorder="1" applyAlignment="1">
      <alignment horizontal="right" vertical="center" wrapText="1"/>
    </xf>
    <xf numFmtId="0" fontId="3" fillId="11" borderId="4" xfId="0" applyFont="1" applyFill="1" applyBorder="1" applyAlignment="1">
      <alignment horizontal="right" vertical="center" wrapText="1"/>
    </xf>
    <xf numFmtId="0" fontId="3" fillId="11" borderId="3" xfId="0" applyFont="1" applyFill="1" applyBorder="1" applyAlignment="1">
      <alignment horizontal="right" vertical="center" wrapText="1"/>
    </xf>
    <xf numFmtId="0" fontId="3" fillId="11" borderId="2" xfId="0" applyFont="1" applyFill="1" applyBorder="1" applyAlignment="1">
      <alignment horizontal="right" vertical="center" wrapText="1"/>
    </xf>
    <xf numFmtId="0" fontId="3" fillId="0" borderId="3" xfId="0" applyFont="1" applyBorder="1"/>
    <xf numFmtId="0" fontId="3" fillId="0" borderId="4" xfId="0" applyFont="1" applyBorder="1"/>
    <xf numFmtId="0" fontId="3" fillId="11" borderId="14" xfId="0" applyFont="1" applyFill="1" applyBorder="1" applyAlignment="1">
      <alignment vertical="center" wrapText="1"/>
    </xf>
    <xf numFmtId="0" fontId="3" fillId="11" borderId="14" xfId="0" applyFont="1" applyFill="1" applyBorder="1" applyAlignment="1">
      <alignment horizontal="right" vertical="center" wrapText="1"/>
    </xf>
    <xf numFmtId="49" fontId="3" fillId="11" borderId="6" xfId="0" applyNumberFormat="1" applyFont="1" applyFill="1" applyBorder="1" applyAlignment="1">
      <alignment horizontal="right" vertical="center" wrapText="1"/>
    </xf>
    <xf numFmtId="164" fontId="3" fillId="11" borderId="0" xfId="0" applyNumberFormat="1" applyFont="1" applyFill="1" applyBorder="1" applyAlignment="1">
      <alignment horizontal="right" vertical="center" wrapText="1"/>
    </xf>
    <xf numFmtId="43" fontId="3" fillId="11" borderId="0" xfId="0" applyNumberFormat="1" applyFont="1" applyFill="1" applyBorder="1" applyAlignment="1">
      <alignment horizontal="left" vertical="center" wrapText="1"/>
    </xf>
    <xf numFmtId="43" fontId="3" fillId="11" borderId="14" xfId="0" applyNumberFormat="1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9" fontId="3" fillId="0" borderId="0" xfId="3" applyFont="1" applyBorder="1" applyAlignment="1">
      <alignment vertical="center"/>
    </xf>
    <xf numFmtId="9" fontId="3" fillId="0" borderId="6" xfId="3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6" fontId="3" fillId="0" borderId="0" xfId="3" applyNumberFormat="1" applyFont="1" applyBorder="1" applyAlignment="1">
      <alignment vertical="center"/>
    </xf>
    <xf numFmtId="166" fontId="3" fillId="0" borderId="6" xfId="3" applyNumberFormat="1" applyFont="1" applyBorder="1" applyAlignment="1">
      <alignment vertical="center"/>
    </xf>
    <xf numFmtId="167" fontId="7" fillId="0" borderId="0" xfId="3" applyNumberFormat="1" applyFont="1"/>
    <xf numFmtId="0" fontId="7" fillId="0" borderId="0" xfId="0" applyFont="1"/>
    <xf numFmtId="0" fontId="3" fillId="11" borderId="15" xfId="0" applyFont="1" applyFill="1" applyBorder="1" applyAlignment="1">
      <alignment vertical="center" wrapText="1"/>
    </xf>
    <xf numFmtId="0" fontId="3" fillId="11" borderId="15" xfId="0" applyFont="1" applyFill="1" applyBorder="1" applyAlignment="1">
      <alignment horizontal="right" vertical="center" wrapText="1"/>
    </xf>
    <xf numFmtId="49" fontId="3" fillId="11" borderId="8" xfId="1" applyNumberFormat="1" applyFont="1" applyFill="1" applyBorder="1" applyAlignment="1">
      <alignment horizontal="right" vertical="top" wrapText="1"/>
    </xf>
    <xf numFmtId="164" fontId="3" fillId="11" borderId="7" xfId="1" applyFont="1" applyFill="1" applyBorder="1" applyAlignment="1">
      <alignment horizontal="right" vertical="top" wrapText="1"/>
    </xf>
    <xf numFmtId="164" fontId="3" fillId="11" borderId="7" xfId="1" applyFont="1" applyFill="1" applyBorder="1" applyAlignment="1">
      <alignment horizontal="right" vertical="center" wrapText="1"/>
    </xf>
    <xf numFmtId="164" fontId="3" fillId="11" borderId="7" xfId="1" applyFont="1" applyFill="1" applyBorder="1" applyAlignment="1">
      <alignment horizontal="left" vertical="center" wrapText="1"/>
    </xf>
    <xf numFmtId="164" fontId="3" fillId="11" borderId="15" xfId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vertical="center"/>
    </xf>
    <xf numFmtId="165" fontId="3" fillId="0" borderId="7" xfId="1" applyNumberFormat="1" applyFont="1" applyBorder="1" applyAlignment="1">
      <alignment vertical="center"/>
    </xf>
    <xf numFmtId="0" fontId="6" fillId="11" borderId="9" xfId="0" applyFont="1" applyFill="1" applyBorder="1"/>
    <xf numFmtId="0" fontId="6" fillId="11" borderId="12" xfId="0" applyFont="1" applyFill="1" applyBorder="1" applyAlignment="1">
      <alignment horizontal="justify" vertical="center" wrapText="1"/>
    </xf>
    <xf numFmtId="0" fontId="6" fillId="11" borderId="11" xfId="0" applyFont="1" applyFill="1" applyBorder="1" applyAlignment="1">
      <alignment horizontal="left" vertical="center" wrapText="1" indent="3"/>
    </xf>
    <xf numFmtId="0" fontId="6" fillId="11" borderId="11" xfId="0" applyFont="1" applyFill="1" applyBorder="1" applyAlignment="1">
      <alignment horizontal="right" vertical="center" wrapText="1"/>
    </xf>
    <xf numFmtId="0" fontId="6" fillId="11" borderId="12" xfId="0" applyFont="1" applyFill="1" applyBorder="1" applyAlignment="1">
      <alignment horizontal="right" vertical="center" wrapText="1"/>
    </xf>
    <xf numFmtId="0" fontId="8" fillId="0" borderId="11" xfId="0" applyFont="1" applyBorder="1"/>
    <xf numFmtId="168" fontId="6" fillId="0" borderId="11" xfId="2" applyNumberFormat="1" applyFont="1" applyBorder="1"/>
    <xf numFmtId="166" fontId="6" fillId="0" borderId="11" xfId="3" applyNumberFormat="1" applyFont="1" applyBorder="1"/>
    <xf numFmtId="166" fontId="6" fillId="0" borderId="10" xfId="3" applyNumberFormat="1" applyFont="1" applyBorder="1"/>
    <xf numFmtId="9" fontId="8" fillId="0" borderId="0" xfId="0" applyNumberFormat="1" applyFont="1"/>
    <xf numFmtId="0" fontId="8" fillId="0" borderId="0" xfId="0" applyFont="1"/>
    <xf numFmtId="0" fontId="6" fillId="0" borderId="0" xfId="0" applyFont="1"/>
    <xf numFmtId="0" fontId="9" fillId="11" borderId="0" xfId="0" applyFont="1" applyFill="1"/>
    <xf numFmtId="0" fontId="3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309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Fecha" xfId="15"/>
    <cellStyle name="Fijo" xfId="16"/>
    <cellStyle name="HEADING1" xfId="17"/>
    <cellStyle name="HEADING2" xfId="18"/>
    <cellStyle name="Millares" xfId="1" builtinId="3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17" xfId="26"/>
    <cellStyle name="Millares 2" xfId="27"/>
    <cellStyle name="Millares 2 10" xfId="28"/>
    <cellStyle name="Millares 2 11" xfId="29"/>
    <cellStyle name="Millares 2 12" xfId="30"/>
    <cellStyle name="Millares 2 13" xfId="31"/>
    <cellStyle name="Millares 2 14" xfId="32"/>
    <cellStyle name="Millares 2 15" xfId="33"/>
    <cellStyle name="Millares 2 16" xfId="34"/>
    <cellStyle name="Millares 2 17" xfId="35"/>
    <cellStyle name="Millares 2 18" xfId="36"/>
    <cellStyle name="Millares 2 19" xfId="37"/>
    <cellStyle name="Millares 2 2" xfId="38"/>
    <cellStyle name="Millares 2 2 10" xfId="39"/>
    <cellStyle name="Millares 2 2 2" xfId="40"/>
    <cellStyle name="Millares 2 2 3" xfId="41"/>
    <cellStyle name="Millares 2 2 4" xfId="42"/>
    <cellStyle name="Millares 2 2 5" xfId="43"/>
    <cellStyle name="Millares 2 2 5 2" xfId="44"/>
    <cellStyle name="Millares 2 2 6" xfId="45"/>
    <cellStyle name="Millares 2 2 7" xfId="46"/>
    <cellStyle name="Millares 2 2 8" xfId="47"/>
    <cellStyle name="Millares 2 2 9" xfId="48"/>
    <cellStyle name="Millares 2 20" xfId="49"/>
    <cellStyle name="Millares 2 21" xfId="50"/>
    <cellStyle name="Millares 2 22" xfId="51"/>
    <cellStyle name="Millares 2 23" xfId="52"/>
    <cellStyle name="Millares 2 24" xfId="53"/>
    <cellStyle name="Millares 2 3" xfId="54"/>
    <cellStyle name="Millares 2 3 2" xfId="55"/>
    <cellStyle name="Millares 2 3 3" xfId="56"/>
    <cellStyle name="Millares 2 3 3 2" xfId="57"/>
    <cellStyle name="Millares 2 3 4" xfId="58"/>
    <cellStyle name="Millares 2 3 5" xfId="59"/>
    <cellStyle name="Millares 2 3 6" xfId="60"/>
    <cellStyle name="Millares 2 3 7" xfId="61"/>
    <cellStyle name="Millares 2 3 8" xfId="62"/>
    <cellStyle name="Millares 2 4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10" xfId="70"/>
    <cellStyle name="Millares 3 11" xfId="71"/>
    <cellStyle name="Millares 3 2" xfId="72"/>
    <cellStyle name="Millares 3 2 2" xfId="73"/>
    <cellStyle name="Millares 3 3" xfId="74"/>
    <cellStyle name="Millares 3 3 2" xfId="75"/>
    <cellStyle name="Millares 3 4" xfId="76"/>
    <cellStyle name="Millares 3 4 2" xfId="77"/>
    <cellStyle name="Millares 3 5" xfId="78"/>
    <cellStyle name="Millares 3 5 2" xfId="79"/>
    <cellStyle name="Millares 3 6" xfId="80"/>
    <cellStyle name="Millares 3 7" xfId="81"/>
    <cellStyle name="Millares 3 8" xfId="82"/>
    <cellStyle name="Millares 3 9" xfId="83"/>
    <cellStyle name="Millares 4" xfId="84"/>
    <cellStyle name="Millares 4 2" xfId="85"/>
    <cellStyle name="Millares 4 2 2" xfId="86"/>
    <cellStyle name="Millares 4 3" xfId="87"/>
    <cellStyle name="Millares 5" xfId="88"/>
    <cellStyle name="Millares 6" xfId="89"/>
    <cellStyle name="Millares 7" xfId="90"/>
    <cellStyle name="Millares 8" xfId="91"/>
    <cellStyle name="Millares 8 2" xfId="92"/>
    <cellStyle name="Millares 9" xfId="93"/>
    <cellStyle name="Moneda" xfId="2" builtinId="4"/>
    <cellStyle name="Moneda 2" xfId="94"/>
    <cellStyle name="Moneda 2 2" xfId="95"/>
    <cellStyle name="Moneda 2 3" xfId="96"/>
    <cellStyle name="Moneda 2 4" xfId="97"/>
    <cellStyle name="Moneda 2 5" xfId="98"/>
    <cellStyle name="Moneda 2 6" xfId="99"/>
    <cellStyle name="Moneda 3" xfId="100"/>
    <cellStyle name="Normal" xfId="0" builtinId="0"/>
    <cellStyle name="Normal 10" xfId="101"/>
    <cellStyle name="Normal 10 2" xfId="102"/>
    <cellStyle name="Normal 10 3" xfId="103"/>
    <cellStyle name="Normal 10 4" xfId="104"/>
    <cellStyle name="Normal 10 5" xfId="105"/>
    <cellStyle name="Normal 11" xfId="106"/>
    <cellStyle name="Normal 12" xfId="107"/>
    <cellStyle name="Normal 12 2" xfId="108"/>
    <cellStyle name="Normal 13" xfId="109"/>
    <cellStyle name="Normal 14" xfId="110"/>
    <cellStyle name="Normal 15" xfId="111"/>
    <cellStyle name="Normal 16" xfId="112"/>
    <cellStyle name="Normal 2" xfId="113"/>
    <cellStyle name="Normal 2 10" xfId="114"/>
    <cellStyle name="Normal 2 10 2" xfId="115"/>
    <cellStyle name="Normal 2 10 3" xfId="116"/>
    <cellStyle name="Normal 2 11" xfId="117"/>
    <cellStyle name="Normal 2 11 2" xfId="118"/>
    <cellStyle name="Normal 2 11 3" xfId="119"/>
    <cellStyle name="Normal 2 12" xfId="120"/>
    <cellStyle name="Normal 2 12 2" xfId="121"/>
    <cellStyle name="Normal 2 12 3" xfId="122"/>
    <cellStyle name="Normal 2 13" xfId="123"/>
    <cellStyle name="Normal 2 13 2" xfId="124"/>
    <cellStyle name="Normal 2 13 3" xfId="125"/>
    <cellStyle name="Normal 2 14" xfId="126"/>
    <cellStyle name="Normal 2 14 2" xfId="127"/>
    <cellStyle name="Normal 2 14 3" xfId="128"/>
    <cellStyle name="Normal 2 15" xfId="129"/>
    <cellStyle name="Normal 2 15 2" xfId="130"/>
    <cellStyle name="Normal 2 15 3" xfId="131"/>
    <cellStyle name="Normal 2 16" xfId="132"/>
    <cellStyle name="Normal 2 16 2" xfId="133"/>
    <cellStyle name="Normal 2 16 3" xfId="134"/>
    <cellStyle name="Normal 2 17" xfId="135"/>
    <cellStyle name="Normal 2 17 2" xfId="136"/>
    <cellStyle name="Normal 2 17 3" xfId="137"/>
    <cellStyle name="Normal 2 18" xfId="138"/>
    <cellStyle name="Normal 2 18 2" xfId="139"/>
    <cellStyle name="Normal 2 19" xfId="140"/>
    <cellStyle name="Normal 2 2" xfId="141"/>
    <cellStyle name="Normal 2 2 10" xfId="142"/>
    <cellStyle name="Normal 2 2 11" xfId="143"/>
    <cellStyle name="Normal 2 2 12" xfId="144"/>
    <cellStyle name="Normal 2 2 13" xfId="145"/>
    <cellStyle name="Normal 2 2 14" xfId="146"/>
    <cellStyle name="Normal 2 2 15" xfId="147"/>
    <cellStyle name="Normal 2 2 16" xfId="148"/>
    <cellStyle name="Normal 2 2 17" xfId="149"/>
    <cellStyle name="Normal 2 2 18" xfId="150"/>
    <cellStyle name="Normal 2 2 19" xfId="151"/>
    <cellStyle name="Normal 2 2 2" xfId="152"/>
    <cellStyle name="Normal 2 2 2 2" xfId="153"/>
    <cellStyle name="Normal 2 2 2 3" xfId="154"/>
    <cellStyle name="Normal 2 2 2 4" xfId="155"/>
    <cellStyle name="Normal 2 2 2 5" xfId="156"/>
    <cellStyle name="Normal 2 2 2 6" xfId="157"/>
    <cellStyle name="Normal 2 2 2 7" xfId="158"/>
    <cellStyle name="Normal 2 2 20" xfId="159"/>
    <cellStyle name="Normal 2 2 21" xfId="160"/>
    <cellStyle name="Normal 2 2 22" xfId="161"/>
    <cellStyle name="Normal 2 2 23" xfId="162"/>
    <cellStyle name="Normal 2 2 3" xfId="163"/>
    <cellStyle name="Normal 2 2 4" xfId="164"/>
    <cellStyle name="Normal 2 2 5" xfId="165"/>
    <cellStyle name="Normal 2 2 6" xfId="166"/>
    <cellStyle name="Normal 2 2 7" xfId="167"/>
    <cellStyle name="Normal 2 2 8" xfId="168"/>
    <cellStyle name="Normal 2 2 9" xfId="169"/>
    <cellStyle name="Normal 2 20" xfId="170"/>
    <cellStyle name="Normal 2 21" xfId="171"/>
    <cellStyle name="Normal 2 22" xfId="172"/>
    <cellStyle name="Normal 2 23" xfId="173"/>
    <cellStyle name="Normal 2 24" xfId="174"/>
    <cellStyle name="Normal 2 25" xfId="175"/>
    <cellStyle name="Normal 2 26" xfId="176"/>
    <cellStyle name="Normal 2 27" xfId="177"/>
    <cellStyle name="Normal 2 28" xfId="178"/>
    <cellStyle name="Normal 2 29" xfId="179"/>
    <cellStyle name="Normal 2 3" xfId="180"/>
    <cellStyle name="Normal 2 3 2" xfId="181"/>
    <cellStyle name="Normal 2 3 3" xfId="182"/>
    <cellStyle name="Normal 2 3 4" xfId="183"/>
    <cellStyle name="Normal 2 3 5" xfId="184"/>
    <cellStyle name="Normal 2 3 6" xfId="185"/>
    <cellStyle name="Normal 2 3 7" xfId="186"/>
    <cellStyle name="Normal 2 3 8" xfId="187"/>
    <cellStyle name="Normal 2 3 9" xfId="188"/>
    <cellStyle name="Normal 2 30" xfId="189"/>
    <cellStyle name="Normal 2 31" xfId="190"/>
    <cellStyle name="Normal 2 4" xfId="191"/>
    <cellStyle name="Normal 2 4 2" xfId="192"/>
    <cellStyle name="Normal 2 4 3" xfId="193"/>
    <cellStyle name="Normal 2 5" xfId="194"/>
    <cellStyle name="Normal 2 5 2" xfId="195"/>
    <cellStyle name="Normal 2 5 3" xfId="196"/>
    <cellStyle name="Normal 2 6" xfId="197"/>
    <cellStyle name="Normal 2 6 2" xfId="198"/>
    <cellStyle name="Normal 2 6 3" xfId="199"/>
    <cellStyle name="Normal 2 7" xfId="200"/>
    <cellStyle name="Normal 2 7 2" xfId="201"/>
    <cellStyle name="Normal 2 7 3" xfId="202"/>
    <cellStyle name="Normal 2 8" xfId="203"/>
    <cellStyle name="Normal 2 8 2" xfId="204"/>
    <cellStyle name="Normal 2 8 3" xfId="205"/>
    <cellStyle name="Normal 2 82" xfId="206"/>
    <cellStyle name="Normal 2 83" xfId="207"/>
    <cellStyle name="Normal 2 86" xfId="208"/>
    <cellStyle name="Normal 2 9" xfId="209"/>
    <cellStyle name="Normal 2 9 2" xfId="210"/>
    <cellStyle name="Normal 2 9 3" xfId="211"/>
    <cellStyle name="Normal 3" xfId="212"/>
    <cellStyle name="Normal 3 10" xfId="213"/>
    <cellStyle name="Normal 3 11" xfId="214"/>
    <cellStyle name="Normal 3 12" xfId="215"/>
    <cellStyle name="Normal 3 13" xfId="216"/>
    <cellStyle name="Normal 3 2" xfId="217"/>
    <cellStyle name="Normal 3 2 2" xfId="218"/>
    <cellStyle name="Normal 3 3" xfId="219"/>
    <cellStyle name="Normal 3 4" xfId="220"/>
    <cellStyle name="Normal 3 5" xfId="221"/>
    <cellStyle name="Normal 3 5 2" xfId="222"/>
    <cellStyle name="Normal 3 6" xfId="223"/>
    <cellStyle name="Normal 3 6 2" xfId="224"/>
    <cellStyle name="Normal 3 7" xfId="225"/>
    <cellStyle name="Normal 3 7 2" xfId="226"/>
    <cellStyle name="Normal 3 8" xfId="227"/>
    <cellStyle name="Normal 3 8 2" xfId="228"/>
    <cellStyle name="Normal 3 9" xfId="229"/>
    <cellStyle name="Normal 4" xfId="230"/>
    <cellStyle name="Normal 4 2" xfId="231"/>
    <cellStyle name="Normal 4 2 2" xfId="232"/>
    <cellStyle name="Normal 4 3" xfId="233"/>
    <cellStyle name="Normal 4 4" xfId="234"/>
    <cellStyle name="Normal 4 5" xfId="235"/>
    <cellStyle name="Normal 5" xfId="236"/>
    <cellStyle name="Normal 5 10" xfId="237"/>
    <cellStyle name="Normal 5 11" xfId="238"/>
    <cellStyle name="Normal 5 12" xfId="239"/>
    <cellStyle name="Normal 5 13" xfId="240"/>
    <cellStyle name="Normal 5 14" xfId="241"/>
    <cellStyle name="Normal 5 15" xfId="242"/>
    <cellStyle name="Normal 5 16" xfId="243"/>
    <cellStyle name="Normal 5 17" xfId="244"/>
    <cellStyle name="Normal 5 2" xfId="245"/>
    <cellStyle name="Normal 5 2 2" xfId="246"/>
    <cellStyle name="Normal 5 3" xfId="247"/>
    <cellStyle name="Normal 5 3 2" xfId="248"/>
    <cellStyle name="Normal 5 4" xfId="249"/>
    <cellStyle name="Normal 5 4 2" xfId="250"/>
    <cellStyle name="Normal 5 5" xfId="251"/>
    <cellStyle name="Normal 5 5 2" xfId="252"/>
    <cellStyle name="Normal 5 6" xfId="253"/>
    <cellStyle name="Normal 5 7" xfId="254"/>
    <cellStyle name="Normal 5 7 2" xfId="255"/>
    <cellStyle name="Normal 5 8" xfId="256"/>
    <cellStyle name="Normal 5 9" xfId="257"/>
    <cellStyle name="Normal 56" xfId="258"/>
    <cellStyle name="Normal 6" xfId="259"/>
    <cellStyle name="Normal 6 2" xfId="260"/>
    <cellStyle name="Normal 6 2 2" xfId="261"/>
    <cellStyle name="Normal 6 2 3" xfId="262"/>
    <cellStyle name="Normal 6 3" xfId="263"/>
    <cellStyle name="Normal 6 4" xfId="264"/>
    <cellStyle name="Normal 6 5" xfId="265"/>
    <cellStyle name="Normal 7" xfId="266"/>
    <cellStyle name="Normal 7 10" xfId="267"/>
    <cellStyle name="Normal 7 11" xfId="268"/>
    <cellStyle name="Normal 7 12" xfId="269"/>
    <cellStyle name="Normal 7 13" xfId="270"/>
    <cellStyle name="Normal 7 14" xfId="271"/>
    <cellStyle name="Normal 7 15" xfId="272"/>
    <cellStyle name="Normal 7 16" xfId="273"/>
    <cellStyle name="Normal 7 17" xfId="274"/>
    <cellStyle name="Normal 7 18" xfId="275"/>
    <cellStyle name="Normal 7 19" xfId="276"/>
    <cellStyle name="Normal 7 2" xfId="277"/>
    <cellStyle name="Normal 7 3" xfId="278"/>
    <cellStyle name="Normal 7 4" xfId="279"/>
    <cellStyle name="Normal 7 5" xfId="280"/>
    <cellStyle name="Normal 7 6" xfId="281"/>
    <cellStyle name="Normal 7 7" xfId="282"/>
    <cellStyle name="Normal 7 8" xfId="283"/>
    <cellStyle name="Normal 7 9" xfId="284"/>
    <cellStyle name="Normal 8" xfId="285"/>
    <cellStyle name="Normal 9" xfId="286"/>
    <cellStyle name="Normal 9 2" xfId="287"/>
    <cellStyle name="Normal 9 3" xfId="288"/>
    <cellStyle name="Normal_141008Reportes Cuadros Institucionales-sectorialesADV" xfId="4"/>
    <cellStyle name="Notas 2" xfId="289"/>
    <cellStyle name="Porcentaje 2" xfId="290"/>
    <cellStyle name="Porcentaje 3" xfId="291"/>
    <cellStyle name="Porcentaje 4" xfId="292"/>
    <cellStyle name="Porcentual" xfId="3" builtinId="5"/>
    <cellStyle name="Porcentual 2" xfId="293"/>
    <cellStyle name="Porcentual 2 2" xfId="294"/>
    <cellStyle name="SAPBEXstdItem" xfId="295"/>
    <cellStyle name="Total 10" xfId="296"/>
    <cellStyle name="Total 11" xfId="297"/>
    <cellStyle name="Total 12" xfId="298"/>
    <cellStyle name="Total 13" xfId="299"/>
    <cellStyle name="Total 14" xfId="300"/>
    <cellStyle name="Total 2" xfId="301"/>
    <cellStyle name="Total 3" xfId="302"/>
    <cellStyle name="Total 4" xfId="303"/>
    <cellStyle name="Total 5" xfId="304"/>
    <cellStyle name="Total 6" xfId="305"/>
    <cellStyle name="Total 7" xfId="306"/>
    <cellStyle name="Total 8" xfId="307"/>
    <cellStyle name="Total 9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CUENTA%20PUBLICA%20OK\CUENTA%20P&#218;BLICA%20ENERO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PARTE%20MAGDA\CUENTA%20P&#218;BLICA%20ENERO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AC21"/>
  <sheetViews>
    <sheetView showGridLines="0" tabSelected="1" topLeftCell="A9" zoomScale="70" zoomScaleNormal="70" workbookViewId="0">
      <selection activeCell="M13" sqref="M13"/>
    </sheetView>
  </sheetViews>
  <sheetFormatPr baseColWidth="10" defaultRowHeight="12.75"/>
  <cols>
    <col min="1" max="1" width="2.140625" style="1" customWidth="1"/>
    <col min="2" max="2" width="17.7109375" style="6" customWidth="1"/>
    <col min="3" max="3" width="11.5703125" style="6" customWidth="1"/>
    <col min="4" max="8" width="12.5703125" style="6" customWidth="1"/>
    <col min="9" max="9" width="14.28515625" style="6" customWidth="1"/>
    <col min="10" max="10" width="15.5703125" style="6" customWidth="1"/>
    <col min="11" max="11" width="15.140625" style="6" customWidth="1"/>
    <col min="12" max="12" width="12.7109375" style="6" customWidth="1"/>
    <col min="13" max="13" width="11.5703125" style="6" customWidth="1"/>
    <col min="14" max="14" width="15.28515625" style="6" customWidth="1"/>
    <col min="15" max="15" width="12.85546875" style="6" customWidth="1"/>
    <col min="16" max="16" width="14.5703125" style="1" customWidth="1"/>
    <col min="17" max="18" width="14.5703125" style="6" customWidth="1"/>
    <col min="19" max="20" width="11.42578125" style="6"/>
    <col min="21" max="21" width="19.28515625" style="6" bestFit="1" customWidth="1"/>
    <col min="22" max="22" width="19.7109375" style="6" bestFit="1" customWidth="1"/>
    <col min="23" max="23" width="15.5703125" style="6" customWidth="1"/>
    <col min="24" max="25" width="15.5703125" style="6" hidden="1" customWidth="1"/>
    <col min="26" max="27" width="11.42578125" style="6"/>
    <col min="28" max="28" width="11.42578125" style="6" customWidth="1"/>
    <col min="29" max="16384" width="11.42578125" style="6"/>
  </cols>
  <sheetData>
    <row r="2" spans="1:29" ht="13.15" customHeight="1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9" ht="13.5" customHeight="1">
      <c r="B3" s="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9" ht="20.25" customHeight="1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9" s="1" customFormat="1" ht="8.25" customHeight="1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29" s="1" customFormat="1" ht="24" customHeight="1">
      <c r="B6" s="15"/>
      <c r="C6" s="16"/>
      <c r="D6" s="17" t="s">
        <v>2</v>
      </c>
      <c r="E6" s="18" t="s">
        <v>3</v>
      </c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1:29" s="1" customFormat="1" ht="8.2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29" ht="31.15" customHeight="1">
      <c r="B8" s="20" t="s">
        <v>4</v>
      </c>
      <c r="C8" s="21"/>
      <c r="D8" s="22" t="s">
        <v>5</v>
      </c>
      <c r="E8" s="23"/>
      <c r="F8" s="23"/>
      <c r="G8" s="23"/>
      <c r="H8" s="24"/>
      <c r="I8" s="25" t="s">
        <v>6</v>
      </c>
      <c r="J8" s="25"/>
      <c r="K8" s="25"/>
      <c r="L8" s="25"/>
      <c r="M8" s="25"/>
      <c r="N8" s="25"/>
      <c r="O8" s="25"/>
      <c r="P8" s="26" t="s">
        <v>7</v>
      </c>
      <c r="Q8" s="25"/>
      <c r="R8" s="25"/>
      <c r="S8" s="25"/>
      <c r="T8" s="25"/>
      <c r="U8" s="25" t="s">
        <v>8</v>
      </c>
      <c r="V8" s="25"/>
      <c r="W8" s="25"/>
      <c r="X8" s="25"/>
      <c r="Y8" s="25"/>
      <c r="Z8" s="25"/>
      <c r="AA8" s="25"/>
    </row>
    <row r="9" spans="1:29">
      <c r="B9" s="27" t="s">
        <v>9</v>
      </c>
      <c r="C9" s="28" t="s">
        <v>10</v>
      </c>
      <c r="D9" s="29" t="s">
        <v>11</v>
      </c>
      <c r="E9" s="29" t="s">
        <v>12</v>
      </c>
      <c r="F9" s="29" t="s">
        <v>13</v>
      </c>
      <c r="G9" s="29" t="s">
        <v>14</v>
      </c>
      <c r="H9" s="29" t="s">
        <v>15</v>
      </c>
      <c r="I9" s="30" t="s">
        <v>16</v>
      </c>
      <c r="J9" s="30" t="s">
        <v>17</v>
      </c>
      <c r="K9" s="30" t="s">
        <v>18</v>
      </c>
      <c r="L9" s="30" t="s">
        <v>19</v>
      </c>
      <c r="M9" s="30" t="s">
        <v>20</v>
      </c>
      <c r="N9" s="30" t="s">
        <v>21</v>
      </c>
      <c r="O9" s="30" t="s">
        <v>22</v>
      </c>
      <c r="P9" s="30" t="s">
        <v>23</v>
      </c>
      <c r="Q9" s="30" t="s">
        <v>24</v>
      </c>
      <c r="R9" s="30" t="s">
        <v>25</v>
      </c>
      <c r="S9" s="31" t="s">
        <v>26</v>
      </c>
      <c r="T9" s="26"/>
      <c r="U9" s="30" t="s">
        <v>27</v>
      </c>
      <c r="V9" s="30" t="s">
        <v>28</v>
      </c>
      <c r="W9" s="30" t="s">
        <v>29</v>
      </c>
      <c r="X9" s="30" t="s">
        <v>30</v>
      </c>
      <c r="Y9" s="30" t="s">
        <v>31</v>
      </c>
      <c r="Z9" s="31" t="s">
        <v>32</v>
      </c>
      <c r="AA9" s="26"/>
    </row>
    <row r="10" spans="1:29" ht="37.9" customHeight="1">
      <c r="B10" s="32"/>
      <c r="C10" s="33"/>
      <c r="D10" s="34"/>
      <c r="E10" s="34"/>
      <c r="F10" s="34"/>
      <c r="G10" s="34"/>
      <c r="H10" s="34"/>
      <c r="I10" s="35"/>
      <c r="J10" s="35"/>
      <c r="K10" s="35"/>
      <c r="L10" s="35"/>
      <c r="M10" s="35"/>
      <c r="N10" s="35"/>
      <c r="O10" s="35"/>
      <c r="P10" s="36"/>
      <c r="Q10" s="35"/>
      <c r="R10" s="35"/>
      <c r="S10" s="37" t="s">
        <v>33</v>
      </c>
      <c r="T10" s="37" t="s">
        <v>34</v>
      </c>
      <c r="U10" s="35"/>
      <c r="V10" s="35"/>
      <c r="W10" s="35"/>
      <c r="X10" s="35"/>
      <c r="Y10" s="35"/>
      <c r="Z10" s="37" t="s">
        <v>35</v>
      </c>
      <c r="AA10" s="37" t="s">
        <v>36</v>
      </c>
    </row>
    <row r="11" spans="1:29" ht="15" customHeight="1">
      <c r="B11" s="38"/>
      <c r="C11" s="38"/>
      <c r="D11" s="38"/>
      <c r="E11" s="39"/>
      <c r="F11" s="39"/>
      <c r="G11" s="39"/>
      <c r="H11" s="40"/>
      <c r="I11" s="41"/>
      <c r="J11" s="41"/>
      <c r="K11" s="41"/>
      <c r="L11" s="41"/>
      <c r="M11" s="41"/>
      <c r="N11" s="41"/>
      <c r="O11" s="42"/>
      <c r="P11" s="15"/>
      <c r="Q11" s="43"/>
      <c r="R11" s="43"/>
      <c r="S11" s="43"/>
      <c r="T11" s="44"/>
      <c r="U11" s="43"/>
      <c r="V11" s="43"/>
      <c r="W11" s="43"/>
      <c r="X11" s="43"/>
      <c r="Y11" s="43"/>
      <c r="Z11" s="43"/>
      <c r="AA11" s="44"/>
    </row>
    <row r="12" spans="1:29" ht="196.5" customHeight="1">
      <c r="B12" s="45" t="s">
        <v>37</v>
      </c>
      <c r="C12" s="45" t="s">
        <v>38</v>
      </c>
      <c r="D12" s="45" t="s">
        <v>39</v>
      </c>
      <c r="E12" s="46" t="s">
        <v>40</v>
      </c>
      <c r="F12" s="46" t="s">
        <v>41</v>
      </c>
      <c r="G12" s="46" t="s">
        <v>42</v>
      </c>
      <c r="H12" s="47">
        <v>3041</v>
      </c>
      <c r="I12" s="48" t="s">
        <v>43</v>
      </c>
      <c r="J12" s="49" t="s">
        <v>44</v>
      </c>
      <c r="K12" s="49" t="s">
        <v>45</v>
      </c>
      <c r="L12" s="49" t="s">
        <v>46</v>
      </c>
      <c r="M12" s="49" t="s">
        <v>47</v>
      </c>
      <c r="N12" s="49" t="s">
        <v>48</v>
      </c>
      <c r="O12" s="50" t="s">
        <v>49</v>
      </c>
      <c r="P12" s="51">
        <v>422</v>
      </c>
      <c r="Q12" s="52">
        <v>422</v>
      </c>
      <c r="R12" s="52">
        <v>117</v>
      </c>
      <c r="S12" s="53">
        <f>+R12/P12</f>
        <v>0.2772511848341232</v>
      </c>
      <c r="T12" s="54">
        <f>+R12/Q12</f>
        <v>0.2772511848341232</v>
      </c>
      <c r="U12" s="55">
        <v>260203587.89928058</v>
      </c>
      <c r="V12" s="55">
        <f>+V14*AB12</f>
        <v>135910432.16298702</v>
      </c>
      <c r="W12" s="55">
        <f>+W14*AB12</f>
        <v>57376364.061038963</v>
      </c>
      <c r="X12" s="55">
        <f>+X14*AB12</f>
        <v>57376364.061038963</v>
      </c>
      <c r="Y12" s="55">
        <f>+Y14*AB12</f>
        <v>56680237.400259741</v>
      </c>
      <c r="Z12" s="56">
        <f>+W12/U12</f>
        <v>0.22050566068000632</v>
      </c>
      <c r="AA12" s="57">
        <f>+W12/V12</f>
        <v>0.42216306097998324</v>
      </c>
      <c r="AB12" s="58">
        <f>+AB14*R12/R14</f>
        <v>0.75974025974025972</v>
      </c>
      <c r="AC12" s="59"/>
    </row>
    <row r="13" spans="1:29" ht="89.25">
      <c r="B13" s="60" t="s">
        <v>37</v>
      </c>
      <c r="C13" s="60" t="s">
        <v>38</v>
      </c>
      <c r="D13" s="60" t="s">
        <v>39</v>
      </c>
      <c r="E13" s="61" t="s">
        <v>40</v>
      </c>
      <c r="F13" s="61" t="s">
        <v>41</v>
      </c>
      <c r="G13" s="61" t="s">
        <v>42</v>
      </c>
      <c r="H13" s="62">
        <v>3041</v>
      </c>
      <c r="I13" s="63" t="s">
        <v>50</v>
      </c>
      <c r="J13" s="64" t="s">
        <v>44</v>
      </c>
      <c r="K13" s="64" t="s">
        <v>45</v>
      </c>
      <c r="L13" s="64" t="s">
        <v>46</v>
      </c>
      <c r="M13" s="65" t="s">
        <v>47</v>
      </c>
      <c r="N13" s="64" t="s">
        <v>48</v>
      </c>
      <c r="O13" s="66" t="s">
        <v>49</v>
      </c>
      <c r="P13" s="51">
        <v>134</v>
      </c>
      <c r="Q13" s="67">
        <v>134</v>
      </c>
      <c r="R13" s="67">
        <v>37</v>
      </c>
      <c r="S13" s="53">
        <f>+R13/P13</f>
        <v>0.27611940298507465</v>
      </c>
      <c r="T13" s="54">
        <f>+R13/Q13</f>
        <v>0.27611940298507465</v>
      </c>
      <c r="U13" s="68">
        <v>82623888.100719422</v>
      </c>
      <c r="V13" s="68">
        <f>+V14*AB13</f>
        <v>42980222.137012988</v>
      </c>
      <c r="W13" s="68">
        <f>+W14*AB13</f>
        <v>18144662.138961039</v>
      </c>
      <c r="X13" s="55">
        <f>+X14*AB13</f>
        <v>18144662.138961039</v>
      </c>
      <c r="Y13" s="55">
        <f>+Y14*AB13</f>
        <v>17924519.519740261</v>
      </c>
      <c r="Z13" s="56">
        <f>+W13/U13</f>
        <v>0.21960552276167999</v>
      </c>
      <c r="AA13" s="57">
        <f>+W13/V13</f>
        <v>0.42216306097998324</v>
      </c>
      <c r="AB13" s="58">
        <f>+R13*AB14/R14</f>
        <v>0.24025974025974026</v>
      </c>
      <c r="AC13" s="59"/>
    </row>
    <row r="14" spans="1:29" s="80" customFormat="1">
      <c r="A14" s="69"/>
      <c r="B14" s="70"/>
      <c r="C14" s="71" t="s">
        <v>51</v>
      </c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3"/>
      <c r="P14" s="74">
        <f>SUM(P12:P13)</f>
        <v>556</v>
      </c>
      <c r="Q14" s="74">
        <f>SUM(Q12:Q13)</f>
        <v>556</v>
      </c>
      <c r="R14" s="74">
        <f>SUM(R12:R13)</f>
        <v>154</v>
      </c>
      <c r="S14" s="74"/>
      <c r="T14" s="74"/>
      <c r="U14" s="75">
        <f>SUM(U12:U13)</f>
        <v>342827476</v>
      </c>
      <c r="V14" s="75">
        <v>178890654.30000001</v>
      </c>
      <c r="W14" s="75">
        <v>75521026.200000003</v>
      </c>
      <c r="X14" s="75">
        <v>75521026.200000003</v>
      </c>
      <c r="Y14" s="75">
        <v>74604756.920000002</v>
      </c>
      <c r="Z14" s="76">
        <f>SUM(Z12:Z13)</f>
        <v>0.44011118344168632</v>
      </c>
      <c r="AA14" s="77">
        <f>SUM(AA12:AA13)</f>
        <v>0.84432612195996648</v>
      </c>
      <c r="AB14" s="78">
        <v>1</v>
      </c>
      <c r="AC14" s="79"/>
    </row>
    <row r="15" spans="1:29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AB15" s="59"/>
      <c r="AC15" s="59"/>
    </row>
    <row r="16" spans="1:29">
      <c r="B16" s="81" t="s">
        <v>52</v>
      </c>
      <c r="G16" s="1"/>
      <c r="H16" s="1"/>
      <c r="I16" s="1"/>
      <c r="J16" s="1"/>
      <c r="K16" s="1"/>
      <c r="L16" s="1"/>
      <c r="M16" s="1"/>
      <c r="N16" s="1"/>
      <c r="O16" s="1"/>
    </row>
    <row r="19" spans="4:22">
      <c r="D19" s="82"/>
    </row>
    <row r="20" spans="4:22">
      <c r="D20" s="83" t="s">
        <v>53</v>
      </c>
      <c r="E20" s="83"/>
      <c r="F20" s="83"/>
      <c r="G20" s="83"/>
      <c r="H20" s="83"/>
      <c r="I20" s="83"/>
      <c r="J20" s="83"/>
      <c r="K20" s="84"/>
      <c r="L20" s="84"/>
      <c r="M20" s="84"/>
      <c r="N20" s="84"/>
      <c r="O20" s="84"/>
      <c r="R20" s="83" t="s">
        <v>54</v>
      </c>
      <c r="S20" s="83"/>
      <c r="T20" s="83"/>
      <c r="U20" s="83"/>
      <c r="V20" s="83"/>
    </row>
    <row r="21" spans="4:22">
      <c r="D21" s="85" t="s">
        <v>55</v>
      </c>
      <c r="E21" s="85"/>
      <c r="F21" s="85"/>
      <c r="G21" s="85"/>
      <c r="H21" s="85"/>
      <c r="I21" s="85"/>
      <c r="J21" s="85"/>
      <c r="K21" s="86"/>
      <c r="L21" s="86"/>
      <c r="M21" s="86"/>
      <c r="N21" s="86"/>
      <c r="O21" s="86"/>
      <c r="R21" s="85" t="s">
        <v>56</v>
      </c>
      <c r="S21" s="85"/>
      <c r="T21" s="85"/>
      <c r="U21" s="85"/>
      <c r="V21" s="85"/>
    </row>
  </sheetData>
  <sheetProtection password="EA12" sheet="1" objects="1" scenarios="1" formatCells="0"/>
  <mergeCells count="37">
    <mergeCell ref="D21:J21"/>
    <mergeCell ref="R21:V21"/>
    <mergeCell ref="W9:W10"/>
    <mergeCell ref="X9:X10"/>
    <mergeCell ref="Y9:Y10"/>
    <mergeCell ref="Z9:AA9"/>
    <mergeCell ref="C14:D14"/>
    <mergeCell ref="D20:J20"/>
    <mergeCell ref="R20:V20"/>
    <mergeCell ref="P9:P10"/>
    <mergeCell ref="Q9:Q10"/>
    <mergeCell ref="R9:R10"/>
    <mergeCell ref="S9:T9"/>
    <mergeCell ref="U9:U10"/>
    <mergeCell ref="V9:V10"/>
    <mergeCell ref="J9:J10"/>
    <mergeCell ref="K9:K10"/>
    <mergeCell ref="L9:L10"/>
    <mergeCell ref="M9:M10"/>
    <mergeCell ref="N9:N10"/>
    <mergeCell ref="O9:O10"/>
    <mergeCell ref="P8:T8"/>
    <mergeCell ref="U8:AA8"/>
    <mergeCell ref="B9:B10"/>
    <mergeCell ref="C9:C10"/>
    <mergeCell ref="D9:D10"/>
    <mergeCell ref="E9:E10"/>
    <mergeCell ref="F9:F10"/>
    <mergeCell ref="G9:G10"/>
    <mergeCell ref="H9:H10"/>
    <mergeCell ref="I9:I10"/>
    <mergeCell ref="B2:O2"/>
    <mergeCell ref="B4:O4"/>
    <mergeCell ref="E6:O6"/>
    <mergeCell ref="B8:C8"/>
    <mergeCell ref="D8:H8"/>
    <mergeCell ref="I8:O8"/>
  </mergeCells>
  <dataValidations count="16">
    <dataValidation allowBlank="1" showInputMessage="1" showErrorMessage="1" prompt="Nivel cuantificable anual de las metas aprobadas y modificadas." sqref="P8:T8"/>
    <dataValidation allowBlank="1" showInputMessage="1" showErrorMessage="1" prompt="Valor absoluto y relativo que registre el gasto con relación a la meta anual." sqref="U8:AA8"/>
    <dataValidation allowBlank="1" showInputMessage="1" showErrorMessage="1" prompt="Señalar el eje al que se encuentra alineado el programa." sqref="B9:B10"/>
    <dataValidation allowBlank="1" showInputMessage="1" showErrorMessage="1" prompt="Señalar la estrategia transversal a la que se encuentra alineada el programa." sqref="C9:C10"/>
    <dataValidation allowBlank="1" showInputMessage="1" showErrorMessage="1" prompt="Señalar el código de la finalidad de acuerdo a la clasificación funcional del gasto publicada en el DOF el 27 de diciembre de 2010." sqref="D9:D10"/>
    <dataValidation allowBlank="1" showInputMessage="1" showErrorMessage="1" prompt="Señalarel código de la función de acuerdo a la clasificación funcional del gasto publicada en el DOF el 27 de diciembre de 2010." sqref="E9:E10"/>
    <dataValidation allowBlank="1" showInputMessage="1" showErrorMessage="1" prompt="Señalar el código de la subfunción de acuerdo a la clasificación funcional del gasto publicada en el DOF el 27 de diciembre de 2010." sqref="F9:F10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9:G10"/>
    <dataValidation allowBlank="1" showInputMessage="1" showErrorMessage="1" prompt="Unidad responsable del programa." sqref="H9:H10"/>
    <dataValidation allowBlank="1" showInputMessage="1" showErrorMessage="1" prompt="La expresión que identifica al indicador y que manifiesta lo que se desea medir con él." sqref="I9:I10"/>
    <dataValidation allowBlank="1" showInputMessage="1" showErrorMessage="1" prompt="Señalar el nivel de objetivos de la MIR con el que se relaciona el indicador.  Ej: Actividad, componente, propósito, fin." sqref="J9:J10"/>
    <dataValidation allowBlank="1" showInputMessage="1" showErrorMessage="1" prompt="Indicar si el indicador es estratégico o de gestión." sqref="K9:K10"/>
    <dataValidation allowBlank="1" showInputMessage="1" showErrorMessage="1" prompt="Hace referencia a la periodicidad en el tiempo con que se realiza la medición del indicador." sqref="M9:M10"/>
    <dataValidation allowBlank="1" showInputMessage="1" showErrorMessage="1" prompt="Hace referencia a la determinación concreta de la unidad de medición en que se quiere expresar el resultado del indicador. Ej: porcentaje, becas otorgadas, etc." sqref="N9:N10"/>
    <dataValidation allowBlank="1" showInputMessage="1" showErrorMessage="1" prompt="Se refiere a la expresión matemática del indicador. Determina la forma en que se relacionan las variables." sqref="O9:O10"/>
    <dataValidation allowBlank="1" showInputMessage="1" showErrorMessage="1" prompt="Señalar la dimensión bajo la cual se mide el objetivo. Ej: eficiencia, eficacia, economía, calidad." sqref="L9:L10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 (2)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2018-10-16T15:13:19Z</dcterms:created>
  <dcterms:modified xsi:type="dcterms:W3CDTF">2018-10-16T15:14:05Z</dcterms:modified>
</cp:coreProperties>
</file>