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1-contable\excel\"/>
    </mc:Choice>
  </mc:AlternateContent>
  <bookViews>
    <workbookView xWindow="0" yWindow="0" windowWidth="20490" windowHeight="7545"/>
  </bookViews>
  <sheets>
    <sheet name="EVHP" sheetId="1" r:id="rId1"/>
  </sheets>
  <definedNames>
    <definedName name="_xlnm._FilterDatabase" localSheetId="0" hidden="1">EVHP!$B$3:$G$39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" i="1" l="1"/>
  <c r="G36" i="1"/>
  <c r="F35" i="1"/>
  <c r="G35" i="1"/>
  <c r="G33" i="1"/>
  <c r="G32" i="1"/>
  <c r="G31" i="1"/>
  <c r="G30" i="1"/>
  <c r="G29" i="1"/>
  <c r="E28" i="1"/>
  <c r="D28" i="1"/>
  <c r="G28" i="1"/>
  <c r="G26" i="1"/>
  <c r="G25" i="1"/>
  <c r="G24" i="1"/>
  <c r="C23" i="1"/>
  <c r="G23" i="1"/>
  <c r="G19" i="1"/>
  <c r="G18" i="1"/>
  <c r="F17" i="1"/>
  <c r="G17" i="1"/>
  <c r="G15" i="1"/>
  <c r="G14" i="1"/>
  <c r="G13" i="1"/>
  <c r="G12" i="1"/>
  <c r="G11" i="1"/>
  <c r="E10" i="1"/>
  <c r="E21" i="1"/>
  <c r="E39" i="1"/>
  <c r="D10" i="1"/>
  <c r="D21" i="1"/>
  <c r="D39" i="1"/>
  <c r="G8" i="1"/>
  <c r="G7" i="1"/>
  <c r="G6" i="1"/>
  <c r="C5" i="1"/>
  <c r="C21" i="1"/>
  <c r="F21" i="1"/>
  <c r="F39" i="1"/>
  <c r="G10" i="1"/>
  <c r="C39" i="1"/>
  <c r="G39" i="1"/>
  <c r="G21" i="1"/>
  <c r="G5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<sst xmlns="http://schemas.openxmlformats.org/spreadsheetml/2006/main" count="42" uniqueCount="32">
  <si>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</si>
  <si>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</si>
  <si>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</si>
  <si>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</si>
  <si>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</si>
  <si>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</si>
  <si>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</si>
  <si>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</si>
  <si>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</si>
  <si>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</si>
  <si>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</si>
  <si>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</si>
  <si>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</si>
  <si>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</si>
  <si>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</si>
  <si>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</si>
  <si>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</si>
  <si>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</si>
  <si>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 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</si>
  <si>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</si>
  <si>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</si>
  <si>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</si>
  <si>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 de la Hacienda Pública / Patrimonio Neto de 2018</t>
  </si>
  <si>
    <t>Hacienda Pública / Patrimonio Neto Final de 2018</t>
  </si>
  <si>
    <t>“Bajo protesta de decir verdad declaramos que los Estados Financieros y sus notas, son razonablemente correctos y son responsabilidad del emisor”.</t>
  </si>
  <si>
    <t>Director Administrativo</t>
  </si>
  <si>
    <t xml:space="preserve">                                                           Ing. Pedro Peredo Medina</t>
  </si>
  <si>
    <t xml:space="preserve">                                                                 Director General</t>
  </si>
  <si>
    <t xml:space="preserve">                                                         __________________________</t>
  </si>
  <si>
    <t xml:space="preserve">        __________________________________</t>
  </si>
  <si>
    <t>Estado de Variación en la Hacienda Pública
INSTITUTO DE INFRAESTRUCTURA FISICA EDUCATIVA DE GUANAJUATO
Del 1 de Enero 31 de Diciembre de 2018</t>
  </si>
  <si>
    <t xml:space="preserve">                                         C.P. Cecilio Zamarripa 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</si>
</sst>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2" xfId="9" applyFont="1" applyFill="1" applyBorder="1" applyAlignment="1">
      <alignment horizontal="center" vertical="center" wrapText="1"/>
    </xf>
    <xf numFmtId="0" fontId="2" fillId="0" borderId="3" xfId="9" applyFont="1" applyFill="1" applyBorder="1" applyAlignment="1">
      <alignment vertical="top" wrapText="1"/>
    </xf>
    <xf numFmtId="0" fontId="3" fillId="0" borderId="3" xfId="9" applyFont="1" applyFill="1" applyBorder="1" applyAlignment="1">
      <alignment horizontal="left" vertical="top" wrapText="1" indent="1"/>
    </xf>
    <xf numFmtId="0" fontId="2" fillId="0" borderId="3" xfId="9" applyFont="1" applyFill="1" applyBorder="1" applyAlignment="1">
      <alignment horizontal="left" vertical="top" wrapText="1"/>
    </xf>
    <xf numFmtId="0" fontId="2" fillId="0" borderId="4" xfId="9" applyFont="1" applyFill="1" applyBorder="1" applyAlignment="1">
      <alignment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horizontal="right"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3" fontId="2" fillId="0" borderId="6" xfId="9" applyNumberFormat="1" applyFont="1" applyFill="1" applyBorder="1" applyProtection="1">
      <protection locked="0"/>
    </xf>
    <xf numFmtId="3" fontId="3" fillId="0" borderId="6" xfId="9" applyNumberFormat="1" applyFont="1" applyFill="1" applyBorder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vertical="top" wrapText="1"/>
      <protection locked="0"/>
    </xf>
    <xf numFmtId="0" fontId="5" fillId="0" borderId="0" xfId="9" applyFont="1" applyBorder="1" applyAlignment="1" applyProtection="1">
      <alignment vertical="center" wrapText="1"/>
      <protection locked="0"/>
    </xf>
    <xf numFmtId="3" fontId="3" fillId="4" borderId="6" xfId="9" applyNumberFormat="1" applyFont="1" applyFill="1" applyBorder="1" applyProtection="1">
      <protection locked="0"/>
    </xf>
    <xf numFmtId="3" fontId="2" fillId="4" borderId="6" xfId="9" applyNumberFormat="1" applyFont="1" applyFill="1" applyBorder="1" applyProtection="1">
      <protection locked="0"/>
    </xf>
    <xf numFmtId="3" fontId="3" fillId="4" borderId="6" xfId="9" applyNumberFormat="1" applyFont="1" applyFill="1" applyBorder="1" applyAlignment="1" applyProtection="1">
      <alignment vertical="top"/>
      <protection locked="0"/>
    </xf>
    <xf numFmtId="3" fontId="3" fillId="0" borderId="6" xfId="9" applyNumberFormat="1" applyFont="1" applyFill="1" applyBorder="1" applyAlignment="1" applyProtection="1">
      <alignment vertical="top"/>
      <protection locked="0"/>
    </xf>
    <xf numFmtId="3" fontId="2" fillId="0" borderId="7" xfId="9" applyNumberFormat="1" applyFont="1" applyFill="1" applyBorder="1" applyAlignment="1" applyProtection="1">
      <alignment vertical="center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2" fillId="2" borderId="9" xfId="9" applyFont="1" applyFill="1" applyBorder="1" applyAlignment="1" applyProtection="1">
      <alignment horizontal="center" vertical="center" wrapText="1"/>
      <protection locked="0"/>
    </xf>
    <xf numFmtId="0" fontId="2" fillId="2" borderId="10" xfId="9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5" fillId="0" borderId="11" xfId="9" applyFont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9"/>
  <sheetViews>
    <sheetView showGridLines="0" tabSelected="1" zoomScaleNormal="100" workbookViewId="0">
      <selection activeCell="D5" sqref="D5"/>
    </sheetView>
  </sheetViews>
  <sheetFormatPr baseColWidth="10" defaultRowHeight="11.25" x14ac:dyDescent="0.2"/>
  <cols>
    <col min="1" max="1" width="12" style="2"/>
    <col min="2" max="2" width="57.83203125" style="3" customWidth="1"/>
    <col min="3" max="4" width="23.33203125" style="1" customWidth="1"/>
    <col min="5" max="5" width="20.5" style="1" customWidth="1"/>
    <col min="6" max="6" width="21" style="1" customWidth="1"/>
    <col min="7" max="7" width="21.1640625" style="1" customWidth="1"/>
    <col min="8" max="8" width="14" style="2" customWidth="1"/>
    <col min="9" max="16384" width="12" style="2"/>
  </cols>
  <sheetData>
    <row r="2" spans="2:7" ht="47.25" customHeight="1" x14ac:dyDescent="0.2">
      <c r="B2" s="28" t="s">
        <v>30</v>
      </c>
      <c r="C2" s="29"/>
      <c r="D2" s="29"/>
      <c r="E2" s="29"/>
      <c r="F2" s="29"/>
      <c r="G2" s="30"/>
    </row>
    <row r="3" spans="2:7" s="3" customFormat="1" ht="50.1" customHeight="1" x14ac:dyDescent="0.2">
      <c r="B3" s="5" t="s">
        <v>3</v>
      </c>
      <c r="C3" s="4" t="s">
        <v>12</v>
      </c>
      <c r="D3" s="4" t="s">
        <v>13</v>
      </c>
      <c r="E3" s="4" t="s">
        <v>14</v>
      </c>
      <c r="F3" s="4" t="s">
        <v>5</v>
      </c>
      <c r="G3" s="4" t="s">
        <v>15</v>
      </c>
    </row>
    <row r="4" spans="2:7" s="3" customFormat="1" ht="9" customHeight="1" x14ac:dyDescent="0.2">
      <c r="B4" s="6"/>
      <c r="C4" s="11"/>
      <c r="D4" s="11"/>
      <c r="E4" s="11"/>
      <c r="F4" s="11"/>
      <c r="G4" s="11"/>
    </row>
    <row r="5" spans="2:7" x14ac:dyDescent="0.2">
      <c r="B5" s="7" t="s">
        <v>16</v>
      </c>
      <c r="C5" s="14">
        <f>+C6+C7+C8</f>
        <v>1849361854.8499999</v>
      </c>
      <c r="D5" s="23"/>
      <c r="E5" s="23"/>
      <c r="F5" s="23"/>
      <c r="G5" s="14">
        <f>+C5</f>
        <v>1849361854.8499999</v>
      </c>
    </row>
    <row r="6" spans="2:7" x14ac:dyDescent="0.2">
      <c r="B6" s="8" t="s">
        <v>0</v>
      </c>
      <c r="C6" s="15">
        <v>1849361854.8499999</v>
      </c>
      <c r="D6" s="23"/>
      <c r="E6" s="23"/>
      <c r="F6" s="23"/>
      <c r="G6" s="15">
        <f>+C6</f>
        <v>1849361854.8499999</v>
      </c>
    </row>
    <row r="7" spans="2:7" x14ac:dyDescent="0.2">
      <c r="B7" s="8" t="s">
        <v>4</v>
      </c>
      <c r="C7" s="15">
        <v>0</v>
      </c>
      <c r="D7" s="23"/>
      <c r="E7" s="23"/>
      <c r="F7" s="23"/>
      <c r="G7" s="15">
        <f>+C7</f>
        <v>0</v>
      </c>
    </row>
    <row r="8" spans="2:7" x14ac:dyDescent="0.2">
      <c r="B8" s="8" t="s">
        <v>6</v>
      </c>
      <c r="C8" s="15">
        <v>0</v>
      </c>
      <c r="D8" s="23"/>
      <c r="E8" s="23"/>
      <c r="F8" s="23"/>
      <c r="G8" s="15">
        <f>+C8</f>
        <v>0</v>
      </c>
    </row>
    <row r="9" spans="2:7" ht="9" customHeight="1" x14ac:dyDescent="0.2">
      <c r="B9" s="8"/>
      <c r="C9" s="15"/>
      <c r="D9" s="15"/>
      <c r="E9" s="15"/>
      <c r="F9" s="15"/>
      <c r="G9" s="15"/>
    </row>
    <row r="10" spans="2:7" x14ac:dyDescent="0.2">
      <c r="B10" s="7" t="s">
        <v>17</v>
      </c>
      <c r="C10" s="23"/>
      <c r="D10" s="14">
        <f>+D12+D13+D14+D15</f>
        <v>-12267909.32</v>
      </c>
      <c r="E10" s="14">
        <f>+E11</f>
        <v>-12869709.630000001</v>
      </c>
      <c r="F10" s="23"/>
      <c r="G10" s="14">
        <f>+D10+E10</f>
        <v>-25137618.950000003</v>
      </c>
    </row>
    <row r="11" spans="2:7" x14ac:dyDescent="0.2">
      <c r="B11" s="8" t="s">
        <v>7</v>
      </c>
      <c r="C11" s="23"/>
      <c r="D11" s="23"/>
      <c r="E11" s="15">
        <v>-12869709.630000001</v>
      </c>
      <c r="F11" s="23"/>
      <c r="G11" s="15">
        <f>+E11</f>
        <v>-12869709.630000001</v>
      </c>
    </row>
    <row r="12" spans="2:7" x14ac:dyDescent="0.2">
      <c r="B12" s="8" t="s">
        <v>8</v>
      </c>
      <c r="C12" s="23"/>
      <c r="D12" s="15">
        <v>-12266643.550000001</v>
      </c>
      <c r="E12" s="23"/>
      <c r="F12" s="23"/>
      <c r="G12" s="15">
        <f>+D12</f>
        <v>-12266643.550000001</v>
      </c>
    </row>
    <row r="13" spans="2:7" x14ac:dyDescent="0.2">
      <c r="B13" s="8" t="s">
        <v>9</v>
      </c>
      <c r="C13" s="23"/>
      <c r="D13" s="15">
        <v>0</v>
      </c>
      <c r="E13" s="23"/>
      <c r="F13" s="23"/>
      <c r="G13" s="15">
        <f>+D13</f>
        <v>0</v>
      </c>
    </row>
    <row r="14" spans="2:7" x14ac:dyDescent="0.2">
      <c r="B14" s="8" t="s">
        <v>1</v>
      </c>
      <c r="C14" s="23"/>
      <c r="D14" s="15">
        <v>0</v>
      </c>
      <c r="E14" s="23"/>
      <c r="F14" s="23"/>
      <c r="G14" s="15">
        <f>+D14</f>
        <v>0</v>
      </c>
    </row>
    <row r="15" spans="2:7" x14ac:dyDescent="0.2">
      <c r="B15" s="8" t="s">
        <v>2</v>
      </c>
      <c r="C15" s="23"/>
      <c r="D15" s="15">
        <v>-1265.77</v>
      </c>
      <c r="E15" s="23"/>
      <c r="F15" s="23"/>
      <c r="G15" s="15">
        <f>+D15</f>
        <v>-1265.77</v>
      </c>
    </row>
    <row r="16" spans="2:7" ht="9" customHeight="1" x14ac:dyDescent="0.2">
      <c r="B16" s="8"/>
      <c r="C16" s="15"/>
      <c r="D16" s="15"/>
      <c r="E16" s="15"/>
      <c r="F16" s="15"/>
      <c r="G16" s="15"/>
    </row>
    <row r="17" spans="2:7" ht="22.5" x14ac:dyDescent="0.2">
      <c r="B17" s="7" t="s">
        <v>18</v>
      </c>
      <c r="C17" s="23"/>
      <c r="D17" s="23"/>
      <c r="E17" s="23"/>
      <c r="F17" s="14">
        <f>+F18+F19</f>
        <v>0</v>
      </c>
      <c r="G17" s="14">
        <f>+F17</f>
        <v>0</v>
      </c>
    </row>
    <row r="18" spans="2:7" x14ac:dyDescent="0.2">
      <c r="B18" s="8" t="s">
        <v>10</v>
      </c>
      <c r="C18" s="23"/>
      <c r="D18" s="23"/>
      <c r="E18" s="23"/>
      <c r="F18" s="15">
        <v>0</v>
      </c>
      <c r="G18" s="15">
        <f>+F18</f>
        <v>0</v>
      </c>
    </row>
    <row r="19" spans="2:7" x14ac:dyDescent="0.2">
      <c r="B19" s="8" t="s">
        <v>11</v>
      </c>
      <c r="C19" s="23"/>
      <c r="D19" s="23"/>
      <c r="E19" s="23"/>
      <c r="F19" s="15">
        <v>0</v>
      </c>
      <c r="G19" s="15">
        <f>+F19</f>
        <v>0</v>
      </c>
    </row>
    <row r="20" spans="2:7" ht="9" customHeight="1" x14ac:dyDescent="0.2">
      <c r="B20" s="8"/>
      <c r="C20" s="15"/>
      <c r="D20" s="15"/>
      <c r="E20" s="15"/>
      <c r="F20" s="15"/>
      <c r="G20" s="15"/>
    </row>
    <row r="21" spans="2:7" x14ac:dyDescent="0.2">
      <c r="B21" s="7" t="s">
        <v>19</v>
      </c>
      <c r="C21" s="14">
        <f>+C5</f>
        <v>1849361854.8499999</v>
      </c>
      <c r="D21" s="14">
        <f>+D10</f>
        <v>-12267909.32</v>
      </c>
      <c r="E21" s="14">
        <f>+E10</f>
        <v>-12869709.630000001</v>
      </c>
      <c r="F21" s="14">
        <f>+F17</f>
        <v>0</v>
      </c>
      <c r="G21" s="14">
        <f>+C21+D21+E21+F21</f>
        <v>1824224235.8999999</v>
      </c>
    </row>
    <row r="22" spans="2:7" ht="9" customHeight="1" x14ac:dyDescent="0.2">
      <c r="B22" s="7"/>
      <c r="C22" s="14"/>
      <c r="D22" s="14"/>
      <c r="E22" s="14"/>
      <c r="F22" s="14"/>
      <c r="G22" s="14"/>
    </row>
    <row r="23" spans="2:7" ht="22.5" x14ac:dyDescent="0.2">
      <c r="B23" s="7" t="s">
        <v>20</v>
      </c>
      <c r="C23" s="14">
        <f>+C24+C25+C26</f>
        <v>457687696.97000003</v>
      </c>
      <c r="D23" s="23"/>
      <c r="E23" s="23"/>
      <c r="F23" s="24"/>
      <c r="G23" s="14">
        <f>+C23</f>
        <v>457687696.97000003</v>
      </c>
    </row>
    <row r="24" spans="2:7" x14ac:dyDescent="0.2">
      <c r="B24" s="8" t="s">
        <v>0</v>
      </c>
      <c r="C24" s="15">
        <v>457687696.97000003</v>
      </c>
      <c r="D24" s="23"/>
      <c r="E24" s="23"/>
      <c r="F24" s="23"/>
      <c r="G24" s="15">
        <f>+C24</f>
        <v>457687696.97000003</v>
      </c>
    </row>
    <row r="25" spans="2:7" x14ac:dyDescent="0.2">
      <c r="B25" s="8" t="s">
        <v>4</v>
      </c>
      <c r="C25" s="15">
        <v>0</v>
      </c>
      <c r="D25" s="23"/>
      <c r="E25" s="23"/>
      <c r="F25" s="23"/>
      <c r="G25" s="15">
        <f>+C25</f>
        <v>0</v>
      </c>
    </row>
    <row r="26" spans="2:7" x14ac:dyDescent="0.2">
      <c r="B26" s="8" t="s">
        <v>6</v>
      </c>
      <c r="C26" s="15">
        <v>0</v>
      </c>
      <c r="D26" s="23"/>
      <c r="E26" s="23"/>
      <c r="F26" s="23"/>
      <c r="G26" s="15">
        <f>+C26</f>
        <v>0</v>
      </c>
    </row>
    <row r="27" spans="2:7" ht="9" customHeight="1" x14ac:dyDescent="0.2">
      <c r="B27" s="8"/>
      <c r="C27" s="15"/>
      <c r="D27" s="15"/>
      <c r="E27" s="15"/>
      <c r="F27" s="15"/>
      <c r="G27" s="15"/>
    </row>
    <row r="28" spans="2:7" x14ac:dyDescent="0.2">
      <c r="B28" s="7" t="s">
        <v>21</v>
      </c>
      <c r="C28" s="23"/>
      <c r="D28" s="14">
        <f>+D30</f>
        <v>-13352893.539999999</v>
      </c>
      <c r="E28" s="14">
        <f>+E29+E30+E31+E32+E33</f>
        <v>4309677.3500000015</v>
      </c>
      <c r="F28" s="24"/>
      <c r="G28" s="14">
        <f>+D28+E28</f>
        <v>-9043216.1899999976</v>
      </c>
    </row>
    <row r="29" spans="2:7" x14ac:dyDescent="0.2">
      <c r="B29" s="8" t="s">
        <v>7</v>
      </c>
      <c r="C29" s="23"/>
      <c r="D29" s="23"/>
      <c r="E29" s="15">
        <v>-8560032.2799999993</v>
      </c>
      <c r="F29" s="23"/>
      <c r="G29" s="15">
        <f>+E29</f>
        <v>-8560032.2799999993</v>
      </c>
    </row>
    <row r="30" spans="2:7" x14ac:dyDescent="0.2">
      <c r="B30" s="8" t="s">
        <v>8</v>
      </c>
      <c r="C30" s="23"/>
      <c r="D30" s="15">
        <v>-13352893.539999999</v>
      </c>
      <c r="E30" s="15">
        <v>12869709.630000001</v>
      </c>
      <c r="F30" s="23"/>
      <c r="G30" s="15">
        <f>+D30+E30</f>
        <v>-483183.90999999829</v>
      </c>
    </row>
    <row r="31" spans="2:7" x14ac:dyDescent="0.2">
      <c r="B31" s="8" t="s">
        <v>9</v>
      </c>
      <c r="C31" s="23"/>
      <c r="D31" s="25"/>
      <c r="E31" s="26">
        <v>0</v>
      </c>
      <c r="F31" s="25"/>
      <c r="G31" s="15">
        <f>+E31</f>
        <v>0</v>
      </c>
    </row>
    <row r="32" spans="2:7" x14ac:dyDescent="0.2">
      <c r="B32" s="8" t="s">
        <v>1</v>
      </c>
      <c r="C32" s="23"/>
      <c r="D32" s="25"/>
      <c r="E32" s="26">
        <v>0</v>
      </c>
      <c r="F32" s="25"/>
      <c r="G32" s="15">
        <f>+E32</f>
        <v>0</v>
      </c>
    </row>
    <row r="33" spans="2:8" x14ac:dyDescent="0.2">
      <c r="B33" s="8" t="s">
        <v>2</v>
      </c>
      <c r="C33" s="23"/>
      <c r="D33" s="25"/>
      <c r="E33" s="26">
        <v>0</v>
      </c>
      <c r="F33" s="25"/>
      <c r="G33" s="15">
        <f>+E33</f>
        <v>0</v>
      </c>
    </row>
    <row r="34" spans="2:8" ht="9" customHeight="1" x14ac:dyDescent="0.2">
      <c r="B34" s="8"/>
      <c r="C34" s="15"/>
      <c r="D34" s="26"/>
      <c r="E34" s="26"/>
      <c r="F34" s="26"/>
      <c r="G34" s="15"/>
    </row>
    <row r="35" spans="2:8" ht="22.5" x14ac:dyDescent="0.2">
      <c r="B35" s="9" t="s">
        <v>22</v>
      </c>
      <c r="C35" s="23"/>
      <c r="D35" s="23"/>
      <c r="E35" s="23"/>
      <c r="F35" s="14">
        <f>+F36+F37</f>
        <v>0</v>
      </c>
      <c r="G35" s="14">
        <f>+F35</f>
        <v>0</v>
      </c>
    </row>
    <row r="36" spans="2:8" x14ac:dyDescent="0.2">
      <c r="B36" s="8" t="s">
        <v>10</v>
      </c>
      <c r="C36" s="23"/>
      <c r="D36" s="23"/>
      <c r="E36" s="23"/>
      <c r="F36" s="15">
        <v>0</v>
      </c>
      <c r="G36" s="15">
        <f>+F36</f>
        <v>0</v>
      </c>
    </row>
    <row r="37" spans="2:8" x14ac:dyDescent="0.2">
      <c r="B37" s="8" t="s">
        <v>11</v>
      </c>
      <c r="C37" s="23"/>
      <c r="D37" s="23"/>
      <c r="E37" s="23"/>
      <c r="F37" s="15">
        <v>0</v>
      </c>
      <c r="G37" s="15">
        <f>+F37</f>
        <v>0</v>
      </c>
    </row>
    <row r="38" spans="2:8" ht="9" customHeight="1" x14ac:dyDescent="0.2">
      <c r="B38" s="8"/>
      <c r="C38" s="15"/>
      <c r="D38" s="26"/>
      <c r="E38" s="26"/>
      <c r="F38" s="15"/>
      <c r="G38" s="15"/>
    </row>
    <row r="39" spans="2:8" ht="20.100000000000001" customHeight="1" x14ac:dyDescent="0.2">
      <c r="B39" s="10" t="s">
        <v>23</v>
      </c>
      <c r="C39" s="27">
        <f>+C21+C23</f>
        <v>2307049551.8199997</v>
      </c>
      <c r="D39" s="27">
        <f>+D21+D28</f>
        <v>-25620802.859999999</v>
      </c>
      <c r="E39" s="27">
        <f>+E21+E28</f>
        <v>-8560032.2799999993</v>
      </c>
      <c r="F39" s="27">
        <f>+F21+F35</f>
        <v>0</v>
      </c>
      <c r="G39" s="27">
        <f>+C39+D39+E39+F39</f>
        <v>2272868716.6799994</v>
      </c>
    </row>
    <row r="40" spans="2:8" ht="12" customHeight="1" x14ac:dyDescent="0.2">
      <c r="B40" s="32" t="s">
        <v>24</v>
      </c>
      <c r="C40" s="32"/>
      <c r="D40" s="32"/>
      <c r="E40" s="32"/>
      <c r="F40" s="32"/>
      <c r="G40" s="32"/>
      <c r="H40" s="22"/>
    </row>
    <row r="42" spans="2:8" x14ac:dyDescent="0.2">
      <c r="B42" s="12"/>
      <c r="C42" s="13"/>
    </row>
    <row r="43" spans="2:8" x14ac:dyDescent="0.2">
      <c r="B43" s="12"/>
      <c r="C43" s="13"/>
    </row>
    <row r="45" spans="2:8" x14ac:dyDescent="0.2">
      <c r="C45" s="13"/>
    </row>
    <row r="46" spans="2:8" x14ac:dyDescent="0.2">
      <c r="B46" s="3" t="s">
        <v>28</v>
      </c>
      <c r="C46" s="20"/>
      <c r="D46" s="16"/>
      <c r="E46" s="17" t="s">
        <v>29</v>
      </c>
      <c r="F46" s="17"/>
      <c r="G46" s="21"/>
      <c r="H46" s="21"/>
    </row>
    <row r="47" spans="2:8" ht="15" customHeight="1" x14ac:dyDescent="0.2">
      <c r="B47" s="3" t="s">
        <v>26</v>
      </c>
      <c r="C47" s="20"/>
      <c r="D47" s="16"/>
      <c r="E47" s="18" t="s">
        <v>31</v>
      </c>
      <c r="F47" s="17"/>
      <c r="H47" s="19"/>
    </row>
    <row r="48" spans="2:8" ht="13.5" customHeight="1" x14ac:dyDescent="0.2">
      <c r="B48" s="3" t="s">
        <v>27</v>
      </c>
      <c r="C48" s="20"/>
      <c r="D48" s="16"/>
      <c r="E48" s="31" t="s">
        <v>25</v>
      </c>
      <c r="F48" s="31"/>
    </row>
    <row r="49" spans="3:8" x14ac:dyDescent="0.2">
      <c r="C49" s="16"/>
      <c r="D49" s="16"/>
      <c r="E49" s="17"/>
      <c r="F49" s="17"/>
      <c r="G49" s="17"/>
      <c r="H49" s="17"/>
    </row>
  </sheetData>
  <sheetProtection algorithmName="SHA-512" hashValue="hNWUTRog2j2s/y7l6Ikpu5EucZZkEIAya0f0Vts39T86qUPTd0mbteKiIpo4cqk4B6JsA2aqDHU7UKCWe5lkhw==" saltValue="BtlQSzOn8P5QzHbuhdvcuQ==" spinCount="100000" sheet="1" objects="1" scenarios="1" formatCells="0" formatColumns="0" formatRows="0" autoFilter="0"/>
  <mergeCells count="3">
    <mergeCell ref="B2:G2"/>
    <mergeCell ref="E48:F48"/>
    <mergeCell ref="B40:G40"/>
  </mergeCells>
  <pageMargins left="0.32" right="0.51" top="0.74803149606299213" bottom="0.74803149606299213" header="0.31496062992125984" footer="0.31496062992125984"/>
  <pageSetup scale="64" orientation="portrait" r:id="rId1"/>
  <ignoredErrors>
    <ignoredError sqref="C5:G29 C31:G39 C30:F30" unlockedFormula="1"/>
    <ignoredError sqref="G30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429666-1F0A-4492-91DC-8C7ABDF1D2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cadena</cp:lastModifiedBy>
  <cp:lastPrinted>2019-01-23T16:16:54Z</cp:lastPrinted>
  <dcterms:created xsi:type="dcterms:W3CDTF">2012-12-11T20:30:33Z</dcterms:created>
  <dcterms:modified xsi:type="dcterms:W3CDTF">2019-01-25T05:03:36Z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