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gda cadena\Desktop\para cargar en la pagina\4to trimestre\trimestral\2-presupuestario\excel\"/>
    </mc:Choice>
  </mc:AlternateContent>
  <bookViews>
    <workbookView xWindow="0" yWindow="0" windowWidth="24000" windowHeight="8925"/>
  </bookViews>
  <sheets>
    <sheet name="C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3" i="1" l="1"/>
  <c r="G53" i="1"/>
  <c r="E53" i="1"/>
  <c r="D53" i="1"/>
  <c r="I51" i="1"/>
  <c r="F51" i="1"/>
  <c r="F49" i="1"/>
  <c r="I49" i="1" s="1"/>
  <c r="I47" i="1"/>
  <c r="F47" i="1"/>
  <c r="F45" i="1"/>
  <c r="I45" i="1" s="1"/>
  <c r="I43" i="1"/>
  <c r="F43" i="1"/>
  <c r="F41" i="1"/>
  <c r="I41" i="1" s="1"/>
  <c r="I39" i="1"/>
  <c r="I53" i="1" s="1"/>
  <c r="F39" i="1"/>
  <c r="F53" i="1" s="1"/>
  <c r="F15" i="1"/>
  <c r="I15" i="1" s="1"/>
  <c r="I14" i="1"/>
  <c r="F14" i="1"/>
  <c r="F13" i="1"/>
  <c r="I13" i="1" s="1"/>
  <c r="I12" i="1"/>
  <c r="F12" i="1"/>
  <c r="F11" i="1"/>
  <c r="I11" i="1" s="1"/>
  <c r="I10" i="1"/>
  <c r="F10" i="1"/>
  <c r="F9" i="1"/>
  <c r="I9" i="1" s="1"/>
  <c r="I8" i="1"/>
  <c r="F8" i="1"/>
</calcChain>
</file>

<file path=xl/sharedStrings.xml><?xml version="1.0" encoding="utf-8"?>
<sst xmlns="http://schemas.openxmlformats.org/spreadsheetml/2006/main" count="62" uniqueCount="40">
  <si>
    <t>INSTITUTO DE INFRAESTRUCTURA FISICA EDUCATIVA DE GUANAJUATO.
Estado Analítico del Ejercicio del Presupuesto de Egresos
Clasificación Administrativa
Del 1 de Enero al 31 de Diciembre de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</si>
  <si>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</si>
  <si>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</si>
  <si>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</si>
  <si>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</si>
  <si>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</si>
  <si>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</si>
  <si>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</si>
  <si>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</si>
  <si>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</si>
  <si>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</si>
  <si>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DIRECCION GENERAL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</si>
  <si>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</si>
  <si>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</si>
  <si>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</si>
  <si>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</si>
  <si>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</si>
  <si>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</si>
  <si>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</si>
  <si>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Gasto</t>
  </si>
  <si>
    <t>Gobierno (Federal/Estatal/Municipal) de __________________________
Estado Analítico del Ejercicio del Presupuesto de Egresos
Clasificación Administrativa
Del 1 de Enero al 31 de Diciembre de 2018</t>
  </si>
  <si>
    <t>Poder Ejecutivo</t>
  </si>
  <si>
    <t>NO APLICA</t>
  </si>
  <si>
    <t>Poder Legislativo</t>
  </si>
  <si>
    <t>Poder Judicial</t>
  </si>
  <si>
    <t>Órganos Autónomos</t>
  </si>
  <si>
    <t>INSTITUTO DE INFRAESTRUCTURA FISICA EDUCATIVA DE GUANAJUATO
Estado Analítico del Ejercicio del Presupuesto de Egresos
Clasificación Administrativa
Del 1 de Enero al 31 de Diciembre de 2018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</si>
  <si>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</si>
  <si>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</si>
  <si>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</si>
  <si>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</si>
  <si>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</si>
  <si>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</si>
  <si>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</si>
  <si>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Bajo protesta de decir verdad declaramos que los Estados Financieros y sus Notas son razonablemente correctos y responsabilidad del emisor</t>
  </si>
  <si>
    <t>________________________________________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</si>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</sst>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0" xfId="0" applyProtection="1"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4" fontId="2" fillId="2" borderId="9" xfId="1" applyNumberFormat="1" applyFont="1" applyFill="1" applyBorder="1" applyAlignment="1">
      <alignment horizontal="center" vertical="center" wrapText="1"/>
    </xf>
    <xf numFmtId="0" fontId="2" fillId="2" borderId="9" xfId="1" applyNumberFormat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Fill="1" applyBorder="1" applyAlignment="1">
      <alignment horizontal="center" vertical="center"/>
    </xf>
    <xf numFmtId="4" fontId="3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Fill="1" applyBorder="1" applyProtection="1">
      <protection locked="0"/>
    </xf>
    <xf numFmtId="3" fontId="3" fillId="0" borderId="13" xfId="0" applyNumberFormat="1" applyFont="1" applyFill="1" applyBorder="1" applyProtection="1">
      <protection locked="0"/>
    </xf>
    <xf numFmtId="0" fontId="3" fillId="0" borderId="12" xfId="0" applyFont="1" applyFill="1" applyBorder="1" applyProtection="1">
      <protection locked="0"/>
    </xf>
    <xf numFmtId="4" fontId="3" fillId="0" borderId="10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3" fontId="2" fillId="0" borderId="9" xfId="0" applyNumberFormat="1" applyFont="1" applyFill="1" applyBorder="1" applyProtection="1">
      <protection locked="0"/>
    </xf>
    <xf numFmtId="0" fontId="0" fillId="0" borderId="14" xfId="0" applyBorder="1" applyProtection="1">
      <protection locked="0"/>
    </xf>
    <xf numFmtId="4" fontId="0" fillId="0" borderId="6" xfId="0" applyNumberFormat="1" applyBorder="1" applyProtection="1">
      <protection locked="0"/>
    </xf>
    <xf numFmtId="0" fontId="0" fillId="0" borderId="0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0" xfId="0" applyNumberFormat="1" applyBorder="1" applyProtection="1">
      <protection locked="0"/>
    </xf>
    <xf numFmtId="4" fontId="2" fillId="0" borderId="9" xfId="0" applyNumberFormat="1" applyFon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3" fontId="0" fillId="0" borderId="13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5" xfId="0" applyBorder="1" applyProtection="1">
      <protection locked="0"/>
    </xf>
    <xf numFmtId="3" fontId="0" fillId="0" borderId="10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0" fillId="0" borderId="15" xfId="0" applyBorder="1" applyAlignment="1" applyProtection="1">
      <alignment horizontal="center"/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62"/>
  <sheetViews>
    <sheetView showGridLines="0" tabSelected="1" workbookViewId="0">
      <selection activeCell="K15" sqref="K15"/>
    </sheetView>
  </sheetViews>
  <sheetFormatPr baseColWidth="10" defaultRowHeight="11.25" x14ac:dyDescent="0.2"/>
  <cols>
    <col min="1" max="1" width="12" style="1"/>
    <col min="2" max="2" width="2.83203125" style="1" customWidth="1"/>
    <col min="3" max="3" width="60.83203125" style="1" customWidth="1"/>
    <col min="4" max="8" width="18.33203125" style="1" customWidth="1"/>
    <col min="9" max="9" width="19" style="1" customWidth="1"/>
    <col min="10" max="16384" width="12" style="1"/>
  </cols>
  <sheetData>
    <row r="2" spans="2:9" ht="45" customHeight="1" x14ac:dyDescent="0.2">
      <c r="B2" s="29" t="s">
        <v>0</v>
      </c>
      <c r="C2" s="30"/>
      <c r="D2" s="30"/>
      <c r="E2" s="30"/>
      <c r="F2" s="30"/>
      <c r="G2" s="30"/>
      <c r="H2" s="30"/>
      <c r="I2" s="31"/>
    </row>
    <row r="3" spans="2:9" x14ac:dyDescent="0.2">
      <c r="C3" s="2"/>
      <c r="D3" s="2"/>
      <c r="E3" s="2"/>
      <c r="F3" s="2"/>
      <c r="G3" s="2"/>
      <c r="H3" s="2"/>
      <c r="I3" s="2"/>
    </row>
    <row r="4" spans="2:9" x14ac:dyDescent="0.2">
      <c r="B4" s="32" t="s">
        <v>1</v>
      </c>
      <c r="C4" s="33"/>
      <c r="D4" s="29" t="s">
        <v>2</v>
      </c>
      <c r="E4" s="30"/>
      <c r="F4" s="30"/>
      <c r="G4" s="30"/>
      <c r="H4" s="31"/>
      <c r="I4" s="38" t="s">
        <v>3</v>
      </c>
    </row>
    <row r="5" spans="2:9" ht="24.95" customHeight="1" x14ac:dyDescent="0.2">
      <c r="B5" s="34"/>
      <c r="C5" s="35"/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9"/>
    </row>
    <row r="6" spans="2:9" x14ac:dyDescent="0.2">
      <c r="B6" s="36"/>
      <c r="C6" s="37"/>
      <c r="D6" s="4">
        <v>1</v>
      </c>
      <c r="E6" s="4">
        <v>2</v>
      </c>
      <c r="F6" s="4" t="s">
        <v>9</v>
      </c>
      <c r="G6" s="4">
        <v>4</v>
      </c>
      <c r="H6" s="4">
        <v>5</v>
      </c>
      <c r="I6" s="4" t="s">
        <v>10</v>
      </c>
    </row>
    <row r="7" spans="2:9" x14ac:dyDescent="0.2">
      <c r="B7" s="5"/>
      <c r="C7" s="6"/>
      <c r="D7" s="7"/>
      <c r="E7" s="7"/>
      <c r="F7" s="7"/>
      <c r="G7" s="7"/>
      <c r="H7" s="7"/>
      <c r="I7" s="7"/>
    </row>
    <row r="8" spans="2:9" x14ac:dyDescent="0.2">
      <c r="B8" s="8" t="s">
        <v>11</v>
      </c>
      <c r="C8" s="9"/>
      <c r="D8" s="10">
        <v>1025617183.65</v>
      </c>
      <c r="E8" s="10">
        <v>-340338539.91000003</v>
      </c>
      <c r="F8" s="10">
        <f>D8+E8</f>
        <v>685278643.74000001</v>
      </c>
      <c r="G8" s="10">
        <v>657525836.53999996</v>
      </c>
      <c r="H8" s="10">
        <v>642070326.29999995</v>
      </c>
      <c r="I8" s="10">
        <f>F8-G8</f>
        <v>27752807.200000048</v>
      </c>
    </row>
    <row r="9" spans="2:9" x14ac:dyDescent="0.2">
      <c r="B9" s="8" t="s">
        <v>12</v>
      </c>
      <c r="C9" s="9"/>
      <c r="D9" s="10">
        <v>0</v>
      </c>
      <c r="E9" s="10">
        <v>0</v>
      </c>
      <c r="F9" s="10">
        <f t="shared" ref="F9:F15" si="0">D9+E9</f>
        <v>0</v>
      </c>
      <c r="G9" s="10">
        <v>0</v>
      </c>
      <c r="H9" s="10">
        <v>0</v>
      </c>
      <c r="I9" s="10">
        <f t="shared" ref="I9:I15" si="1">F9-G9</f>
        <v>0</v>
      </c>
    </row>
    <row r="10" spans="2:9" x14ac:dyDescent="0.2">
      <c r="B10" s="8" t="s">
        <v>13</v>
      </c>
      <c r="C10" s="9"/>
      <c r="D10" s="10">
        <v>0</v>
      </c>
      <c r="E10" s="10">
        <v>0</v>
      </c>
      <c r="F10" s="10">
        <f t="shared" si="0"/>
        <v>0</v>
      </c>
      <c r="G10" s="10">
        <v>0</v>
      </c>
      <c r="H10" s="10">
        <v>0</v>
      </c>
      <c r="I10" s="10">
        <f t="shared" si="1"/>
        <v>0</v>
      </c>
    </row>
    <row r="11" spans="2:9" x14ac:dyDescent="0.2">
      <c r="B11" s="8" t="s">
        <v>14</v>
      </c>
      <c r="C11" s="9"/>
      <c r="D11" s="10">
        <v>0</v>
      </c>
      <c r="E11" s="10">
        <v>0</v>
      </c>
      <c r="F11" s="10">
        <f t="shared" si="0"/>
        <v>0</v>
      </c>
      <c r="G11" s="10">
        <v>0</v>
      </c>
      <c r="H11" s="10">
        <v>0</v>
      </c>
      <c r="I11" s="10">
        <f t="shared" si="1"/>
        <v>0</v>
      </c>
    </row>
    <row r="12" spans="2:9" x14ac:dyDescent="0.2">
      <c r="B12" s="8" t="s">
        <v>15</v>
      </c>
      <c r="C12" s="9"/>
      <c r="D12" s="10">
        <v>0</v>
      </c>
      <c r="E12" s="10">
        <v>0</v>
      </c>
      <c r="F12" s="10">
        <f t="shared" si="0"/>
        <v>0</v>
      </c>
      <c r="G12" s="10">
        <v>0</v>
      </c>
      <c r="H12" s="10">
        <v>0</v>
      </c>
      <c r="I12" s="10">
        <f t="shared" si="1"/>
        <v>0</v>
      </c>
    </row>
    <row r="13" spans="2:9" x14ac:dyDescent="0.2">
      <c r="B13" s="8" t="s">
        <v>16</v>
      </c>
      <c r="C13" s="9"/>
      <c r="D13" s="10">
        <v>0</v>
      </c>
      <c r="E13" s="10">
        <v>0</v>
      </c>
      <c r="F13" s="10">
        <f t="shared" si="0"/>
        <v>0</v>
      </c>
      <c r="G13" s="10">
        <v>0</v>
      </c>
      <c r="H13" s="10">
        <v>0</v>
      </c>
      <c r="I13" s="10">
        <f t="shared" si="1"/>
        <v>0</v>
      </c>
    </row>
    <row r="14" spans="2:9" x14ac:dyDescent="0.2">
      <c r="B14" s="8" t="s">
        <v>17</v>
      </c>
      <c r="C14" s="9"/>
      <c r="D14" s="10">
        <v>0</v>
      </c>
      <c r="E14" s="10">
        <v>0</v>
      </c>
      <c r="F14" s="10">
        <f t="shared" si="0"/>
        <v>0</v>
      </c>
      <c r="G14" s="10">
        <v>0</v>
      </c>
      <c r="H14" s="10">
        <v>0</v>
      </c>
      <c r="I14" s="10">
        <f t="shared" si="1"/>
        <v>0</v>
      </c>
    </row>
    <row r="15" spans="2:9" x14ac:dyDescent="0.2">
      <c r="B15" s="8" t="s">
        <v>18</v>
      </c>
      <c r="C15" s="9"/>
      <c r="D15" s="10">
        <v>0</v>
      </c>
      <c r="E15" s="10">
        <v>0</v>
      </c>
      <c r="F15" s="10">
        <f t="shared" si="0"/>
        <v>0</v>
      </c>
      <c r="G15" s="10">
        <v>0</v>
      </c>
      <c r="H15" s="10">
        <v>0</v>
      </c>
      <c r="I15" s="10">
        <f t="shared" si="1"/>
        <v>0</v>
      </c>
    </row>
    <row r="16" spans="2:9" x14ac:dyDescent="0.2">
      <c r="B16" s="8"/>
      <c r="C16" s="11"/>
      <c r="D16" s="12"/>
      <c r="E16" s="12"/>
      <c r="F16" s="12"/>
      <c r="G16" s="12"/>
      <c r="H16" s="12"/>
      <c r="I16" s="12"/>
    </row>
    <row r="17" spans="2:9" x14ac:dyDescent="0.2">
      <c r="B17" s="13"/>
      <c r="C17" s="14" t="s">
        <v>19</v>
      </c>
      <c r="D17" s="15">
        <v>1025617183.65</v>
      </c>
      <c r="E17" s="15">
        <v>-340338539.91000003</v>
      </c>
      <c r="F17" s="15">
        <v>685278643.74000001</v>
      </c>
      <c r="G17" s="15">
        <v>657525836.53999996</v>
      </c>
      <c r="H17" s="15">
        <v>642070326.29999995</v>
      </c>
      <c r="I17" s="15">
        <v>27752807.200000048</v>
      </c>
    </row>
    <row r="20" spans="2:9" ht="45" customHeight="1" x14ac:dyDescent="0.2">
      <c r="B20" s="29" t="s">
        <v>20</v>
      </c>
      <c r="C20" s="30"/>
      <c r="D20" s="30"/>
      <c r="E20" s="30"/>
      <c r="F20" s="30"/>
      <c r="G20" s="30"/>
      <c r="H20" s="30"/>
      <c r="I20" s="31"/>
    </row>
    <row r="22" spans="2:9" x14ac:dyDescent="0.2">
      <c r="B22" s="32" t="s">
        <v>1</v>
      </c>
      <c r="C22" s="33"/>
      <c r="D22" s="29" t="s">
        <v>2</v>
      </c>
      <c r="E22" s="30"/>
      <c r="F22" s="30"/>
      <c r="G22" s="30"/>
      <c r="H22" s="31"/>
      <c r="I22" s="38" t="s">
        <v>3</v>
      </c>
    </row>
    <row r="23" spans="2:9" ht="22.5" x14ac:dyDescent="0.2">
      <c r="B23" s="34"/>
      <c r="C23" s="35"/>
      <c r="D23" s="3" t="s">
        <v>4</v>
      </c>
      <c r="E23" s="3" t="s">
        <v>5</v>
      </c>
      <c r="F23" s="3" t="s">
        <v>6</v>
      </c>
      <c r="G23" s="3" t="s">
        <v>7</v>
      </c>
      <c r="H23" s="3" t="s">
        <v>8</v>
      </c>
      <c r="I23" s="39"/>
    </row>
    <row r="24" spans="2:9" x14ac:dyDescent="0.2">
      <c r="B24" s="36"/>
      <c r="C24" s="37"/>
      <c r="D24" s="4">
        <v>1</v>
      </c>
      <c r="E24" s="4">
        <v>2</v>
      </c>
      <c r="F24" s="4" t="s">
        <v>9</v>
      </c>
      <c r="G24" s="4">
        <v>4</v>
      </c>
      <c r="H24" s="4">
        <v>5</v>
      </c>
      <c r="I24" s="4" t="s">
        <v>10</v>
      </c>
    </row>
    <row r="25" spans="2:9" x14ac:dyDescent="0.2">
      <c r="B25" s="5"/>
      <c r="C25" s="16"/>
      <c r="D25" s="17"/>
      <c r="E25" s="17"/>
      <c r="F25" s="17"/>
      <c r="G25" s="17"/>
      <c r="H25" s="17"/>
      <c r="I25" s="17"/>
    </row>
    <row r="26" spans="2:9" x14ac:dyDescent="0.2">
      <c r="B26" s="8" t="s">
        <v>21</v>
      </c>
      <c r="C26" s="18"/>
      <c r="D26" s="19" t="s">
        <v>22</v>
      </c>
      <c r="E26" s="19"/>
      <c r="F26" s="19"/>
      <c r="G26" s="19"/>
      <c r="H26" s="19"/>
      <c r="I26" s="19"/>
    </row>
    <row r="27" spans="2:9" x14ac:dyDescent="0.2">
      <c r="B27" s="8" t="s">
        <v>23</v>
      </c>
      <c r="C27" s="18"/>
      <c r="D27" s="19"/>
      <c r="E27" s="19"/>
      <c r="F27" s="19"/>
      <c r="G27" s="19"/>
      <c r="H27" s="19"/>
      <c r="I27" s="19"/>
    </row>
    <row r="28" spans="2:9" x14ac:dyDescent="0.2">
      <c r="B28" s="8" t="s">
        <v>24</v>
      </c>
      <c r="C28" s="18"/>
      <c r="D28" s="19"/>
      <c r="E28" s="19"/>
      <c r="F28" s="19"/>
      <c r="G28" s="19"/>
      <c r="H28" s="19"/>
      <c r="I28" s="19"/>
    </row>
    <row r="29" spans="2:9" x14ac:dyDescent="0.2">
      <c r="B29" s="8" t="s">
        <v>25</v>
      </c>
      <c r="C29" s="18"/>
      <c r="D29" s="19"/>
      <c r="E29" s="19"/>
      <c r="F29" s="19"/>
      <c r="G29" s="19"/>
      <c r="H29" s="19"/>
      <c r="I29" s="19"/>
    </row>
    <row r="30" spans="2:9" x14ac:dyDescent="0.2">
      <c r="B30" s="8"/>
      <c r="C30" s="18"/>
      <c r="D30" s="20"/>
      <c r="E30" s="20"/>
      <c r="F30" s="20"/>
      <c r="G30" s="20"/>
      <c r="H30" s="20"/>
      <c r="I30" s="20"/>
    </row>
    <row r="31" spans="2:9" x14ac:dyDescent="0.2">
      <c r="B31" s="13"/>
      <c r="C31" s="14" t="s">
        <v>19</v>
      </c>
      <c r="D31" s="21"/>
      <c r="E31" s="21"/>
      <c r="F31" s="21"/>
      <c r="G31" s="21"/>
      <c r="H31" s="21"/>
      <c r="I31" s="21"/>
    </row>
    <row r="34" spans="2:9" ht="45" customHeight="1" x14ac:dyDescent="0.2">
      <c r="B34" s="29" t="s">
        <v>26</v>
      </c>
      <c r="C34" s="30"/>
      <c r="D34" s="30"/>
      <c r="E34" s="30"/>
      <c r="F34" s="30"/>
      <c r="G34" s="30"/>
      <c r="H34" s="30"/>
      <c r="I34" s="31"/>
    </row>
    <row r="35" spans="2:9" x14ac:dyDescent="0.2">
      <c r="B35" s="32" t="s">
        <v>1</v>
      </c>
      <c r="C35" s="33"/>
      <c r="D35" s="29" t="s">
        <v>2</v>
      </c>
      <c r="E35" s="30"/>
      <c r="F35" s="30"/>
      <c r="G35" s="30"/>
      <c r="H35" s="31"/>
      <c r="I35" s="38" t="s">
        <v>3</v>
      </c>
    </row>
    <row r="36" spans="2:9" ht="22.5" x14ac:dyDescent="0.2">
      <c r="B36" s="34"/>
      <c r="C36" s="35"/>
      <c r="D36" s="3" t="s">
        <v>4</v>
      </c>
      <c r="E36" s="3" t="s">
        <v>5</v>
      </c>
      <c r="F36" s="3" t="s">
        <v>6</v>
      </c>
      <c r="G36" s="3" t="s">
        <v>7</v>
      </c>
      <c r="H36" s="3" t="s">
        <v>8</v>
      </c>
      <c r="I36" s="39"/>
    </row>
    <row r="37" spans="2:9" x14ac:dyDescent="0.2">
      <c r="B37" s="36"/>
      <c r="C37" s="37"/>
      <c r="D37" s="4">
        <v>1</v>
      </c>
      <c r="E37" s="4">
        <v>2</v>
      </c>
      <c r="F37" s="4" t="s">
        <v>9</v>
      </c>
      <c r="G37" s="4">
        <v>4</v>
      </c>
      <c r="H37" s="4">
        <v>5</v>
      </c>
      <c r="I37" s="4" t="s">
        <v>10</v>
      </c>
    </row>
    <row r="38" spans="2:9" x14ac:dyDescent="0.2">
      <c r="B38" s="5"/>
      <c r="C38" s="16"/>
      <c r="D38" s="17"/>
      <c r="E38" s="17"/>
      <c r="F38" s="17"/>
      <c r="G38" s="17"/>
      <c r="H38" s="17"/>
      <c r="I38" s="17"/>
    </row>
    <row r="39" spans="2:9" ht="22.5" x14ac:dyDescent="0.2">
      <c r="B39" s="8"/>
      <c r="C39" s="22" t="s">
        <v>27</v>
      </c>
      <c r="D39" s="23">
        <v>1025617183.65</v>
      </c>
      <c r="E39" s="23">
        <v>-340338539.91000003</v>
      </c>
      <c r="F39" s="23">
        <f>D39+E39</f>
        <v>685278643.74000001</v>
      </c>
      <c r="G39" s="23">
        <v>657525836.53999996</v>
      </c>
      <c r="H39" s="23">
        <v>642070326.29999995</v>
      </c>
      <c r="I39" s="23">
        <f>F39-G39</f>
        <v>27752807.200000048</v>
      </c>
    </row>
    <row r="40" spans="2:9" x14ac:dyDescent="0.2">
      <c r="B40" s="8"/>
      <c r="C40" s="22"/>
      <c r="D40" s="23"/>
      <c r="E40" s="23"/>
      <c r="F40" s="23"/>
      <c r="G40" s="23"/>
      <c r="H40" s="23"/>
      <c r="I40" s="23"/>
    </row>
    <row r="41" spans="2:9" x14ac:dyDescent="0.2">
      <c r="B41" s="8"/>
      <c r="C41" s="22" t="s">
        <v>28</v>
      </c>
      <c r="D41" s="23">
        <v>0</v>
      </c>
      <c r="E41" s="23">
        <v>0</v>
      </c>
      <c r="F41" s="23">
        <f>D41+E41</f>
        <v>0</v>
      </c>
      <c r="G41" s="23">
        <v>0</v>
      </c>
      <c r="H41" s="23">
        <v>0</v>
      </c>
      <c r="I41" s="23">
        <f>F41-G41</f>
        <v>0</v>
      </c>
    </row>
    <row r="42" spans="2:9" x14ac:dyDescent="0.2">
      <c r="B42" s="8"/>
      <c r="C42" s="22"/>
      <c r="D42" s="23"/>
      <c r="E42" s="23"/>
      <c r="F42" s="23"/>
      <c r="G42" s="23"/>
      <c r="H42" s="23"/>
      <c r="I42" s="23"/>
    </row>
    <row r="43" spans="2:9" ht="22.5" x14ac:dyDescent="0.2">
      <c r="B43" s="8"/>
      <c r="C43" s="22" t="s">
        <v>29</v>
      </c>
      <c r="D43" s="23">
        <v>0</v>
      </c>
      <c r="E43" s="23">
        <v>0</v>
      </c>
      <c r="F43" s="23">
        <f>D43+E43</f>
        <v>0</v>
      </c>
      <c r="G43" s="23">
        <v>0</v>
      </c>
      <c r="H43" s="23">
        <v>0</v>
      </c>
      <c r="I43" s="23">
        <f>F43-G43</f>
        <v>0</v>
      </c>
    </row>
    <row r="44" spans="2:9" x14ac:dyDescent="0.2">
      <c r="B44" s="8"/>
      <c r="C44" s="22"/>
      <c r="D44" s="23"/>
      <c r="E44" s="23"/>
      <c r="F44" s="23"/>
      <c r="G44" s="23"/>
      <c r="H44" s="23"/>
      <c r="I44" s="23"/>
    </row>
    <row r="45" spans="2:9" ht="22.5" x14ac:dyDescent="0.2">
      <c r="B45" s="8"/>
      <c r="C45" s="22" t="s">
        <v>30</v>
      </c>
      <c r="D45" s="23">
        <v>0</v>
      </c>
      <c r="E45" s="23">
        <v>0</v>
      </c>
      <c r="F45" s="23">
        <f>D45+E45</f>
        <v>0</v>
      </c>
      <c r="G45" s="23">
        <v>0</v>
      </c>
      <c r="H45" s="23">
        <v>0</v>
      </c>
      <c r="I45" s="23">
        <f>F45-G45</f>
        <v>0</v>
      </c>
    </row>
    <row r="46" spans="2:9" x14ac:dyDescent="0.2">
      <c r="B46" s="8"/>
      <c r="C46" s="22"/>
      <c r="D46" s="23"/>
      <c r="E46" s="23"/>
      <c r="F46" s="23"/>
      <c r="G46" s="23"/>
      <c r="H46" s="23"/>
      <c r="I46" s="23"/>
    </row>
    <row r="47" spans="2:9" ht="22.5" x14ac:dyDescent="0.2">
      <c r="B47" s="8"/>
      <c r="C47" s="22" t="s">
        <v>31</v>
      </c>
      <c r="D47" s="23">
        <v>0</v>
      </c>
      <c r="E47" s="23">
        <v>0</v>
      </c>
      <c r="F47" s="23">
        <f>D47+E47</f>
        <v>0</v>
      </c>
      <c r="G47" s="23">
        <v>0</v>
      </c>
      <c r="H47" s="23">
        <v>0</v>
      </c>
      <c r="I47" s="23">
        <f>F47-G47</f>
        <v>0</v>
      </c>
    </row>
    <row r="48" spans="2:9" x14ac:dyDescent="0.2">
      <c r="B48" s="8"/>
      <c r="C48" s="22"/>
      <c r="D48" s="23"/>
      <c r="E48" s="23"/>
      <c r="F48" s="23"/>
      <c r="G48" s="23"/>
      <c r="H48" s="23"/>
      <c r="I48" s="23"/>
    </row>
    <row r="49" spans="2:9" ht="22.5" x14ac:dyDescent="0.2">
      <c r="B49" s="8"/>
      <c r="C49" s="22" t="s">
        <v>32</v>
      </c>
      <c r="D49" s="23">
        <v>0</v>
      </c>
      <c r="E49" s="23">
        <v>0</v>
      </c>
      <c r="F49" s="23">
        <f>D49+E49</f>
        <v>0</v>
      </c>
      <c r="G49" s="23">
        <v>0</v>
      </c>
      <c r="H49" s="23">
        <v>0</v>
      </c>
      <c r="I49" s="23">
        <f>F49-G49</f>
        <v>0</v>
      </c>
    </row>
    <row r="50" spans="2:9" x14ac:dyDescent="0.2">
      <c r="B50" s="8"/>
      <c r="C50" s="22"/>
      <c r="D50" s="23"/>
      <c r="E50" s="23"/>
      <c r="F50" s="23"/>
      <c r="G50" s="23"/>
      <c r="H50" s="23"/>
      <c r="I50" s="23"/>
    </row>
    <row r="51" spans="2:9" x14ac:dyDescent="0.2">
      <c r="B51" s="8"/>
      <c r="C51" s="22" t="s">
        <v>33</v>
      </c>
      <c r="D51" s="23">
        <v>0</v>
      </c>
      <c r="E51" s="23">
        <v>0</v>
      </c>
      <c r="F51" s="23">
        <f>D51+E51</f>
        <v>0</v>
      </c>
      <c r="G51" s="23">
        <v>0</v>
      </c>
      <c r="H51" s="23">
        <v>0</v>
      </c>
      <c r="I51" s="23">
        <f>F51-G51</f>
        <v>0</v>
      </c>
    </row>
    <row r="52" spans="2:9" x14ac:dyDescent="0.2">
      <c r="B52" s="24"/>
      <c r="C52" s="25"/>
      <c r="D52" s="26"/>
      <c r="E52" s="26"/>
      <c r="F52" s="26"/>
      <c r="G52" s="26"/>
      <c r="H52" s="26"/>
      <c r="I52" s="26"/>
    </row>
    <row r="53" spans="2:9" x14ac:dyDescent="0.2">
      <c r="B53" s="13"/>
      <c r="C53" s="14" t="s">
        <v>19</v>
      </c>
      <c r="D53" s="15">
        <f t="shared" ref="D53:I53" si="2">SUM(D39:D51)</f>
        <v>1025617183.65</v>
      </c>
      <c r="E53" s="15">
        <f t="shared" si="2"/>
        <v>-340338539.91000003</v>
      </c>
      <c r="F53" s="15">
        <f t="shared" si="2"/>
        <v>685278643.74000001</v>
      </c>
      <c r="G53" s="15">
        <f t="shared" si="2"/>
        <v>657525836.53999996</v>
      </c>
      <c r="H53" s="15">
        <f t="shared" si="2"/>
        <v>642070326.29999995</v>
      </c>
      <c r="I53" s="15">
        <f t="shared" si="2"/>
        <v>27752807.200000048</v>
      </c>
    </row>
    <row r="55" spans="2:9" x14ac:dyDescent="0.2">
      <c r="C55" s="1" t="s">
        <v>34</v>
      </c>
    </row>
    <row r="60" spans="2:9" x14ac:dyDescent="0.2">
      <c r="C60" s="27" t="s">
        <v>35</v>
      </c>
      <c r="F60" s="40"/>
      <c r="G60" s="40"/>
    </row>
    <row r="61" spans="2:9" x14ac:dyDescent="0.2">
      <c r="C61" s="27" t="s">
        <v>36</v>
      </c>
      <c r="F61" s="28" t="s">
        <v>37</v>
      </c>
      <c r="G61" s="28"/>
    </row>
    <row r="62" spans="2:9" x14ac:dyDescent="0.2">
      <c r="C62" s="27" t="s">
        <v>38</v>
      </c>
      <c r="F62" s="28" t="s">
        <v>39</v>
      </c>
      <c r="G62" s="28"/>
    </row>
  </sheetData>
  <sheetProtection algorithmName="SHA-512" hashValue="tD+UMtliHhmBvwdSLCcH1ls2/ApFqiblUwSMvdmXIqQ8WqxRoCmSh5yUNSrL8uJLgldmjqw781apXqyALn/LcA==" saltValue="8KHORkVkiUav2n73hZganw==" spinCount="100000" sheet="1" objects="1" scenarios="1" formatCells="0" formatColumns="0" formatRows="0" insertRows="0" deleteRows="0" autoFilter="0"/>
  <mergeCells count="15">
    <mergeCell ref="B22:C24"/>
    <mergeCell ref="D22:H22"/>
    <mergeCell ref="I22:I23"/>
    <mergeCell ref="B2:I2"/>
    <mergeCell ref="B4:C6"/>
    <mergeCell ref="D4:H4"/>
    <mergeCell ref="I4:I5"/>
    <mergeCell ref="B20:I20"/>
    <mergeCell ref="F62:G62"/>
    <mergeCell ref="B34:I34"/>
    <mergeCell ref="B35:C37"/>
    <mergeCell ref="D35:H35"/>
    <mergeCell ref="I35:I36"/>
    <mergeCell ref="F60:G60"/>
    <mergeCell ref="F61:G61"/>
  </mergeCells>
  <printOptions horizontalCentered="1"/>
  <pageMargins left="0.45" right="0.47" top="1.41" bottom="0.74803149606299213" header="0.31496062992125984" footer="0.31496062992125984"/>
  <pageSetup scale="65" fitToHeight="0" orientation="portrait" horizontalDpi="4294967295" verticalDpi="4294967295" r:id="rId1"/>
  <ignoredErrors>
    <ignoredError sqref="F8:F15 I8:I15 I39:I53 D53:H53 F39:F5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cadena</cp:lastModifiedBy>
  <dcterms:created xsi:type="dcterms:W3CDTF">2019-01-24T21:51:43Z</dcterms:created>
  <dcterms:modified xsi:type="dcterms:W3CDTF">2019-01-25T05:08:32Z</dcterms:modified>
</cp:coreProperties>
</file>