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gda cadena\Desktop\para cargar en la pagina\4to trimestre\trimestral\3-programatico\excel\"/>
    </mc:Choice>
  </mc:AlternateContent>
  <bookViews>
    <workbookView xWindow="0" yWindow="0" windowWidth="20490" windowHeight="7545" activeTab="1"/>
  </bookViews>
  <sheets>
    <sheet name="PyPI" sheetId="1" r:id="rId1"/>
    <sheet name="PK TRIM" sheetId="2" r:id="rId2"/>
  </sheets>
  <definedNames>
    <definedName name="Abr">#REF!</definedName>
    <definedName name="Ene">#REF!</definedName>
    <definedName name="Feb">#REF!</definedName>
    <definedName name="Jul">#REF!</definedName>
    <definedName name="Jun">#REF!</definedName>
    <definedName name="Mar">#REF!</definedName>
    <definedName name="May">#REF!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13" i="2" l="1"/>
  <c r="N13" i="2"/>
  <c r="M13" i="2"/>
  <c r="L13" i="2"/>
  <c r="O12" i="2"/>
  <c r="N12" i="2"/>
  <c r="M12" i="2"/>
  <c r="L12" i="2"/>
  <c r="O11" i="2"/>
  <c r="N11" i="2"/>
  <c r="M11" i="2"/>
  <c r="L11" i="2"/>
  <c r="O10" i="2"/>
  <c r="N10" i="2"/>
  <c r="M10" i="2"/>
  <c r="L10" i="2"/>
  <c r="N14" i="1"/>
  <c r="M14" i="1"/>
  <c r="L14" i="1"/>
  <c r="K14" i="1"/>
  <c r="H14" i="1"/>
  <c r="P13" i="1"/>
  <c r="J13" i="1"/>
  <c r="Q13" i="1" s="1"/>
  <c r="I13" i="1"/>
  <c r="P12" i="1"/>
  <c r="O12" i="1"/>
  <c r="J12" i="1"/>
  <c r="Q12" i="1" s="1"/>
  <c r="P11" i="1"/>
  <c r="I11" i="1"/>
  <c r="J11" i="1" s="1"/>
  <c r="Q10" i="1"/>
  <c r="P10" i="1"/>
  <c r="O10" i="1"/>
  <c r="Q11" i="1" l="1"/>
  <c r="O11" i="1"/>
  <c r="O14" i="1" s="1"/>
  <c r="J14" i="1"/>
  <c r="O13" i="1"/>
  <c r="I14" i="1"/>
</calcChain>
</file>

<file path=xl/comments1.xml><?xml version="1.0" encoding="utf-8"?>
<comments xmlns="http://schemas.openxmlformats.org/spreadsheetml/2006/main">
  <authors>
    <author>DGCG</author>
  </authors>
  <commentList>
    <comment ref="O7" authorId="0" shapeId="0">
      <text>
        <r>
          <rPr>
            <b/>
            <sz val="9"/>
            <color indexed="81"/>
            <rFont val="Tahoma"/>
            <family val="2"/>
          </rPr>
          <t>DGCG:</t>
        </r>
        <r>
          <rPr>
            <sz val="9"/>
            <color indexed="81"/>
            <rFont val="Tahoma"/>
            <family val="2"/>
          </rPr>
          <t xml:space="preserve">
Modificado menos devengado</t>
        </r>
      </text>
    </comment>
  </commentList>
</comments>
</file>

<file path=xl/sharedStrings.xml><?xml version="1.0" encoding="utf-8"?>
<sst xmlns="http://schemas.openxmlformats.org/spreadsheetml/2006/main" count="89" uniqueCount="58">
  <si>
    <t>Cuenta Pública 2018</t>
  </si>
  <si>
    <t>PROGRAMAS Y PROYECTOS DE INVERSIÓN</t>
  </si>
  <si>
    <t>Del  01 de Enero al  31 de Diciembre del 2018</t>
  </si>
  <si>
    <t>Ente Público:</t>
  </si>
  <si>
    <t>INSTITUTO DE INFRAESTRUCTURA FÍSICA EDUCATIVA DE GUANAJUATO</t>
  </si>
  <si>
    <t>Tipo de Programas y Proyectos</t>
  </si>
  <si>
    <t>Programa o Proyecto</t>
  </si>
  <si>
    <t>UR</t>
  </si>
  <si>
    <t>Egresos</t>
  </si>
  <si>
    <t>Subejercicio</t>
  </si>
  <si>
    <t>% Avance Financiero</t>
  </si>
  <si>
    <t>Denominación</t>
  </si>
  <si>
    <t>Aprobado</t>
  </si>
  <si>
    <t>Ampliaciones/ (Reducciones)</t>
  </si>
  <si>
    <t>Modificado</t>
  </si>
  <si>
    <t>Comprometido</t>
  </si>
  <si>
    <t>Devengado</t>
  </si>
  <si>
    <t>Ejercido</t>
  </si>
  <si>
    <t>Pagado</t>
  </si>
  <si>
    <t>Devengado/ Aprobado</t>
  </si>
  <si>
    <t>Devengado/ Modificado</t>
  </si>
  <si>
    <t>3 = (1 + 2 )</t>
  </si>
  <si>
    <t>6 = ( 3 - 5 )</t>
  </si>
  <si>
    <t>5/1</t>
  </si>
  <si>
    <t>5/3</t>
  </si>
  <si>
    <t>Q0303</t>
  </si>
  <si>
    <t>Programa Anual de Obra de Infraestructura Educativa.- Fondo de Aportaciones Multiples (FAM)</t>
  </si>
  <si>
    <t>Construir nuevos espacios para los planteles educativos</t>
  </si>
  <si>
    <t>Equipar los planteles de nueva creación con mobiliario</t>
  </si>
  <si>
    <t>Q2064</t>
  </si>
  <si>
    <t>Q1532</t>
  </si>
  <si>
    <t>Programa de mejoramiento de la infraestructura educativa FAM Monetizado</t>
  </si>
  <si>
    <t>Contar con espacios en mejores condiciones para brindar la educación pública
ESC.CIEN</t>
  </si>
  <si>
    <t>Q2089</t>
  </si>
  <si>
    <t>Fortalecimiento para la ejecución del Programa de Certificados de Infraestructura Escolar</t>
  </si>
  <si>
    <t>Integrar avances físicos y financieros en la ejecución de los recursos del Programa de Certificados de Infraestructura Educativa</t>
  </si>
  <si>
    <t>Total del Gasto</t>
  </si>
  <si>
    <t>Bajo protesta de decir verdad declaramos que los Estados Financieros y sus Notas son razonablemente correctos y responsabilidad del emisor</t>
  </si>
  <si>
    <t>Ing. Pedro Peredo Medina</t>
  </si>
  <si>
    <t>C.P. Cecilio Zamarripa Aguirre</t>
  </si>
  <si>
    <t>Director General</t>
  </si>
  <si>
    <t>Director Administrativo</t>
  </si>
  <si>
    <t>Del 01 de Enero al  31 de Diciembre del 2018</t>
  </si>
  <si>
    <t>INSTITUTO DE INFRAESTRUCTURA FISICA EDUCATIVA DE GUANAJUATO</t>
  </si>
  <si>
    <t>Clave del Programa/ Proyecto</t>
  </si>
  <si>
    <t>Nombre</t>
  </si>
  <si>
    <t>Descripción</t>
  </si>
  <si>
    <t>Inversión</t>
  </si>
  <si>
    <t>Metas</t>
  </si>
  <si>
    <t>% Avance Metas</t>
  </si>
  <si>
    <t>Programado</t>
  </si>
  <si>
    <t>Alcanzado</t>
  </si>
  <si>
    <t>Alcanzado/ Programado</t>
  </si>
  <si>
    <t>Alcanzado/ Modificado</t>
  </si>
  <si>
    <t>Construcción de nuevos espacios para los planteles educativos</t>
  </si>
  <si>
    <t>Equipar los planteles de nueva creación con mobiliario (mesas,sillas,muebles de guardado y pizarrones)</t>
  </si>
  <si>
    <t>Rehabilitación de espacios de educación básica, Media superior y superior</t>
  </si>
  <si>
    <t>Bajo protesta de decir verdad declaramos que los Estados Financieros y sus Notas son razonablemente correctos y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</si>
</sst>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4" formatCode="_-&quot;$&quot;* #,##0.00_-;\-&quot;$&quot;* #,##0.00_-;_-&quot;$&quot;* &quot;-&quot;??_-;_-@_-"/>
    <numFmt numFmtId="43" formatCode="_-* #,##0.00_-;\-* #,##0.00_-;_-* &quot;-&quot;??_-;_-@_-"/>
    <numFmt numFmtId="164" formatCode="_-&quot;$&quot;* #,##0_-;\-&quot;$&quot;* #,##0_-;_-&quot;$&quot;* &quot;-&quot;??_-;_-@_-"/>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b/>
      <sz val="10"/>
      <name val="Arial"/>
      <family val="2"/>
    </font>
    <font>
      <sz val="10"/>
      <name val="Arial"/>
      <family val="2"/>
    </font>
    <font>
      <b/>
      <sz val="10"/>
      <color theme="1"/>
      <name val="Arial"/>
      <family val="2"/>
    </font>
    <font>
      <sz val="11"/>
      <color theme="1"/>
      <name val="Arial"/>
      <family val="2"/>
    </font>
    <font>
      <sz val="11"/>
      <color indexed="8"/>
      <name val="Calibri"/>
      <family val="2"/>
    </font>
    <font>
      <b/>
      <sz val="11"/>
      <color theme="1"/>
      <name val="Arial"/>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9" fillId="0" borderId="0" applyFont="0" applyFill="0" applyBorder="0" applyAlignment="0" applyProtection="0"/>
  </cellStyleXfs>
  <cellXfs count="90">
    <xf numFmtId="0" fontId="0" fillId="0" borderId="0" xfId="0"/>
    <xf numFmtId="0" fontId="4" fillId="2" borderId="0" xfId="0" applyFont="1" applyFill="1"/>
    <xf numFmtId="0" fontId="4" fillId="0" borderId="0" xfId="0" applyFont="1"/>
    <xf numFmtId="0" fontId="6" fillId="2" borderId="0" xfId="0" applyFont="1" applyFill="1"/>
    <xf numFmtId="0" fontId="5" fillId="2" borderId="0" xfId="0" applyFont="1" applyFill="1" applyBorder="1" applyAlignment="1">
      <alignment horizontal="right"/>
    </xf>
    <xf numFmtId="44" fontId="6" fillId="2" borderId="0" xfId="1" applyFont="1" applyFill="1"/>
    <xf numFmtId="0" fontId="5" fillId="3" borderId="5"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7" fillId="3" borderId="9" xfId="0" applyFont="1" applyFill="1" applyBorder="1" applyAlignment="1">
      <alignment horizontal="center" wrapText="1"/>
    </xf>
    <xf numFmtId="0" fontId="5" fillId="3" borderId="15" xfId="0" applyFont="1" applyFill="1" applyBorder="1" applyAlignment="1">
      <alignment horizontal="center" vertical="center" wrapText="1"/>
    </xf>
    <xf numFmtId="49" fontId="5" fillId="3" borderId="9" xfId="0" applyNumberFormat="1" applyFont="1" applyFill="1" applyBorder="1" applyAlignment="1">
      <alignment horizontal="center" vertical="center" wrapText="1"/>
    </xf>
    <xf numFmtId="0" fontId="4" fillId="0" borderId="0" xfId="0" applyFont="1" applyFill="1"/>
    <xf numFmtId="0" fontId="4"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right" vertical="center" wrapText="1"/>
    </xf>
    <xf numFmtId="3" fontId="8" fillId="0" borderId="9" xfId="1" applyNumberFormat="1" applyFont="1" applyFill="1" applyBorder="1" applyAlignment="1">
      <alignment horizontal="right" vertical="center" wrapText="1"/>
    </xf>
    <xf numFmtId="9" fontId="8" fillId="0" borderId="9" xfId="2" applyFont="1" applyFill="1" applyBorder="1" applyAlignment="1">
      <alignment vertical="center"/>
    </xf>
    <xf numFmtId="41" fontId="8" fillId="2" borderId="12" xfId="3" applyNumberFormat="1" applyFont="1" applyFill="1" applyBorder="1" applyAlignment="1">
      <alignment horizontal="center" vertical="center" wrapText="1"/>
    </xf>
    <xf numFmtId="41" fontId="8" fillId="2" borderId="9" xfId="3" applyNumberFormat="1" applyFont="1" applyFill="1" applyBorder="1" applyAlignment="1">
      <alignment horizontal="center" vertical="center" wrapText="1"/>
    </xf>
    <xf numFmtId="0" fontId="7" fillId="2" borderId="0" xfId="0" applyFont="1" applyFill="1"/>
    <xf numFmtId="0" fontId="7" fillId="2" borderId="9" xfId="0" applyFont="1" applyFill="1" applyBorder="1" applyAlignment="1">
      <alignment horizontal="right" vertical="center" wrapText="1"/>
    </xf>
    <xf numFmtId="3" fontId="10" fillId="2" borderId="9" xfId="1" applyNumberFormat="1" applyFont="1" applyFill="1" applyBorder="1" applyAlignment="1">
      <alignment horizontal="right" vertical="center" wrapText="1"/>
    </xf>
    <xf numFmtId="0" fontId="7" fillId="0" borderId="0" xfId="0" applyFont="1"/>
    <xf numFmtId="3" fontId="4" fillId="2" borderId="0" xfId="0" applyNumberFormat="1" applyFont="1" applyFill="1"/>
    <xf numFmtId="164" fontId="4" fillId="0" borderId="0" xfId="0" applyNumberFormat="1" applyFont="1"/>
    <xf numFmtId="0" fontId="4" fillId="0" borderId="0" xfId="0" applyFont="1" applyBorder="1"/>
    <xf numFmtId="0" fontId="4" fillId="0" borderId="0" xfId="0" applyFont="1" applyBorder="1" applyAlignment="1"/>
    <xf numFmtId="0" fontId="4" fillId="0" borderId="0" xfId="0" applyFont="1" applyAlignment="1"/>
    <xf numFmtId="3" fontId="0" fillId="0" borderId="0" xfId="0" applyNumberFormat="1"/>
    <xf numFmtId="165" fontId="0" fillId="0" borderId="0" xfId="0" applyNumberFormat="1"/>
    <xf numFmtId="0" fontId="0" fillId="0" borderId="0" xfId="0" applyFill="1"/>
    <xf numFmtId="0" fontId="5" fillId="0" borderId="0" xfId="0" applyFont="1" applyFill="1" applyBorder="1" applyAlignment="1">
      <alignment horizontal="center"/>
    </xf>
    <xf numFmtId="0" fontId="2" fillId="0" borderId="0" xfId="0" applyFont="1" applyFill="1" applyBorder="1" applyAlignment="1">
      <alignment horizontal="center"/>
    </xf>
    <xf numFmtId="3" fontId="2" fillId="3" borderId="5" xfId="0" applyNumberFormat="1" applyFont="1" applyFill="1" applyBorder="1" applyAlignment="1">
      <alignment horizontal="center" wrapText="1"/>
    </xf>
    <xf numFmtId="0" fontId="2" fillId="3" borderId="5" xfId="0" applyFont="1" applyFill="1" applyBorder="1" applyAlignment="1">
      <alignment horizontal="center" wrapText="1"/>
    </xf>
    <xf numFmtId="165" fontId="2" fillId="3" borderId="5" xfId="0" applyNumberFormat="1" applyFont="1" applyFill="1" applyBorder="1" applyAlignment="1">
      <alignment horizontal="center" wrapText="1"/>
    </xf>
    <xf numFmtId="0" fontId="2" fillId="0" borderId="0" xfId="0" applyFont="1" applyFill="1" applyBorder="1" applyAlignment="1">
      <alignment horizontal="center" wrapText="1"/>
    </xf>
    <xf numFmtId="0" fontId="3" fillId="0" borderId="0" xfId="0" applyFont="1" applyFill="1"/>
    <xf numFmtId="0" fontId="0" fillId="0" borderId="9" xfId="0" applyFill="1" applyBorder="1" applyAlignment="1">
      <alignment vertical="center"/>
    </xf>
    <xf numFmtId="0" fontId="0" fillId="0" borderId="9" xfId="0" applyFill="1" applyBorder="1" applyAlignment="1">
      <alignment vertical="center" wrapText="1"/>
    </xf>
    <xf numFmtId="0" fontId="0" fillId="0" borderId="9" xfId="0" applyFill="1" applyBorder="1" applyAlignment="1">
      <alignment horizontal="left" vertical="center" wrapText="1"/>
    </xf>
    <xf numFmtId="3" fontId="0" fillId="0" borderId="9" xfId="0" applyNumberFormat="1" applyFill="1" applyBorder="1" applyAlignment="1">
      <alignment vertical="center"/>
    </xf>
    <xf numFmtId="1" fontId="0" fillId="0" borderId="9" xfId="0" applyNumberFormat="1" applyFill="1" applyBorder="1" applyAlignment="1">
      <alignment vertical="center"/>
    </xf>
    <xf numFmtId="9" fontId="0" fillId="0" borderId="9" xfId="0" applyNumberFormat="1" applyFill="1" applyBorder="1" applyAlignment="1">
      <alignment vertical="center"/>
    </xf>
    <xf numFmtId="9" fontId="0" fillId="0" borderId="0" xfId="0" applyNumberFormat="1" applyFill="1" applyBorder="1" applyAlignment="1">
      <alignment vertical="center"/>
    </xf>
    <xf numFmtId="41" fontId="1" fillId="2" borderId="12" xfId="3" applyNumberFormat="1" applyFont="1" applyFill="1" applyBorder="1" applyAlignment="1">
      <alignment horizontal="center" vertical="center" wrapText="1"/>
    </xf>
    <xf numFmtId="0" fontId="0" fillId="0" borderId="0" xfId="0" applyBorder="1"/>
    <xf numFmtId="0" fontId="0" fillId="0" borderId="0" xfId="0" applyBorder="1" applyAlignment="1">
      <alignment wrapText="1"/>
    </xf>
    <xf numFmtId="0" fontId="0" fillId="0" borderId="0" xfId="0" applyBorder="1" applyAlignment="1">
      <alignment horizontal="left" wrapText="1"/>
    </xf>
    <xf numFmtId="164" fontId="1" fillId="0" borderId="0" xfId="1" applyNumberFormat="1" applyFont="1" applyBorder="1"/>
    <xf numFmtId="9" fontId="1" fillId="0" borderId="0" xfId="2" applyNumberFormat="1" applyFont="1" applyBorder="1"/>
    <xf numFmtId="9" fontId="1" fillId="0" borderId="0" xfId="2" applyNumberFormat="1" applyFont="1" applyFill="1" applyBorder="1"/>
    <xf numFmtId="0" fontId="0" fillId="0" borderId="0" xfId="0" applyAlignment="1"/>
    <xf numFmtId="0" fontId="0" fillId="0" borderId="1" xfId="0" applyBorder="1"/>
    <xf numFmtId="165" fontId="0" fillId="0" borderId="1" xfId="0" applyNumberFormat="1" applyBorder="1"/>
    <xf numFmtId="9" fontId="7" fillId="2" borderId="9" xfId="2" applyFont="1" applyFill="1" applyBorder="1" applyAlignment="1">
      <alignment horizontal="center"/>
    </xf>
    <xf numFmtId="0" fontId="8" fillId="0" borderId="3" xfId="0" applyFont="1" applyBorder="1" applyAlignment="1">
      <alignment horizontal="center"/>
    </xf>
    <xf numFmtId="0" fontId="8" fillId="0" borderId="0" xfId="0" applyFont="1" applyAlignment="1">
      <alignment horizontal="center"/>
    </xf>
    <xf numFmtId="0" fontId="8" fillId="0"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5" fillId="3" borderId="0" xfId="0" applyFont="1" applyFill="1" applyBorder="1" applyAlignment="1">
      <alignment horizontal="center"/>
    </xf>
    <xf numFmtId="0" fontId="5" fillId="2" borderId="1" xfId="0" applyNumberFormat="1" applyFont="1" applyFill="1" applyBorder="1" applyAlignment="1" applyProtection="1">
      <alignment horizontal="center"/>
      <protection locked="0"/>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7" fillId="3" borderId="6" xfId="0" applyFont="1" applyFill="1" applyBorder="1" applyAlignment="1">
      <alignment horizontal="center"/>
    </xf>
    <xf numFmtId="0" fontId="7" fillId="3" borderId="8" xfId="0" applyFont="1" applyFill="1" applyBorder="1" applyAlignment="1">
      <alignment horizontal="center"/>
    </xf>
    <xf numFmtId="0" fontId="2" fillId="3" borderId="6" xfId="0" applyFont="1" applyFill="1" applyBorder="1" applyAlignment="1">
      <alignment horizontal="center"/>
    </xf>
    <xf numFmtId="0" fontId="2" fillId="3" borderId="8" xfId="0" applyFont="1" applyFill="1" applyBorder="1" applyAlignment="1">
      <alignment horizontal="center"/>
    </xf>
    <xf numFmtId="0" fontId="0" fillId="0" borderId="3" xfId="0" applyBorder="1" applyAlignment="1">
      <alignment horizontal="center"/>
    </xf>
    <xf numFmtId="0" fontId="0" fillId="0" borderId="0" xfId="0" applyAlignment="1">
      <alignment horizontal="center"/>
    </xf>
    <xf numFmtId="0" fontId="2" fillId="3" borderId="5"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5" xfId="0" applyFont="1" applyFill="1" applyBorder="1" applyAlignment="1">
      <alignment horizontal="center" wrapText="1"/>
    </xf>
    <xf numFmtId="0" fontId="2" fillId="3" borderId="12" xfId="0" applyFont="1" applyFill="1" applyBorder="1" applyAlignment="1">
      <alignment horizontal="center" wrapText="1"/>
    </xf>
    <xf numFmtId="0" fontId="2" fillId="3" borderId="7" xfId="0" applyFont="1" applyFill="1" applyBorder="1" applyAlignment="1">
      <alignment horizontal="center"/>
    </xf>
  </cellXfs>
  <cellStyles count="4">
    <cellStyle name="Millares 2 2 5 2" xfId="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Q22"/>
  <sheetViews>
    <sheetView showGridLines="0" zoomScale="70" zoomScaleNormal="70" workbookViewId="0">
      <selection activeCell="H10" sqref="H10"/>
    </sheetView>
  </sheetViews>
  <sheetFormatPr baseColWidth="10" defaultRowHeight="12.75" x14ac:dyDescent="0.2"/>
  <cols>
    <col min="1" max="1" width="2.140625" style="1" customWidth="1"/>
    <col min="2" max="2" width="3.7109375" style="2" customWidth="1"/>
    <col min="3" max="3" width="6.140625" style="2" customWidth="1"/>
    <col min="4" max="4" width="10.7109375" style="2" customWidth="1"/>
    <col min="5" max="5" width="13.7109375" style="2" customWidth="1"/>
    <col min="6" max="6" width="21" style="2" customWidth="1"/>
    <col min="7" max="7" width="12.42578125" style="2" customWidth="1"/>
    <col min="8" max="8" width="16.28515625" style="2" customWidth="1"/>
    <col min="9" max="9" width="17.42578125" style="2" bestFit="1" customWidth="1"/>
    <col min="10" max="10" width="16.28515625" style="2" customWidth="1"/>
    <col min="11" max="11" width="18.140625" style="2" customWidth="1"/>
    <col min="12" max="14" width="16.28515625" style="2" customWidth="1"/>
    <col min="15" max="15" width="17.7109375" style="2" bestFit="1" customWidth="1"/>
    <col min="16" max="16" width="14.28515625" style="1" bestFit="1" customWidth="1"/>
    <col min="17" max="17" width="14.28515625" style="2" bestFit="1" customWidth="1"/>
    <col min="18" max="256" width="11.42578125" style="2"/>
    <col min="257" max="257" width="2.140625" style="2" customWidth="1"/>
    <col min="258" max="258" width="3.7109375" style="2" customWidth="1"/>
    <col min="259" max="259" width="6.140625" style="2" customWidth="1"/>
    <col min="260" max="260" width="10.7109375" style="2" customWidth="1"/>
    <col min="261" max="261" width="13.7109375" style="2" customWidth="1"/>
    <col min="262" max="262" width="21" style="2" customWidth="1"/>
    <col min="263" max="263" width="12.42578125" style="2" customWidth="1"/>
    <col min="264" max="264" width="16.28515625" style="2" customWidth="1"/>
    <col min="265" max="265" width="17.42578125" style="2" bestFit="1" customWidth="1"/>
    <col min="266" max="266" width="16.28515625" style="2" customWidth="1"/>
    <col min="267" max="267" width="18.140625" style="2" customWidth="1"/>
    <col min="268" max="270" width="16.28515625" style="2" customWidth="1"/>
    <col min="271" max="271" width="17.7109375" style="2" bestFit="1" customWidth="1"/>
    <col min="272" max="273" width="14.28515625" style="2" bestFit="1" customWidth="1"/>
    <col min="274" max="512" width="11.42578125" style="2"/>
    <col min="513" max="513" width="2.140625" style="2" customWidth="1"/>
    <col min="514" max="514" width="3.7109375" style="2" customWidth="1"/>
    <col min="515" max="515" width="6.140625" style="2" customWidth="1"/>
    <col min="516" max="516" width="10.7109375" style="2" customWidth="1"/>
    <col min="517" max="517" width="13.7109375" style="2" customWidth="1"/>
    <col min="518" max="518" width="21" style="2" customWidth="1"/>
    <col min="519" max="519" width="12.42578125" style="2" customWidth="1"/>
    <col min="520" max="520" width="16.28515625" style="2" customWidth="1"/>
    <col min="521" max="521" width="17.42578125" style="2" bestFit="1" customWidth="1"/>
    <col min="522" max="522" width="16.28515625" style="2" customWidth="1"/>
    <col min="523" max="523" width="18.140625" style="2" customWidth="1"/>
    <col min="524" max="526" width="16.28515625" style="2" customWidth="1"/>
    <col min="527" max="527" width="17.7109375" style="2" bestFit="1" customWidth="1"/>
    <col min="528" max="529" width="14.28515625" style="2" bestFit="1" customWidth="1"/>
    <col min="530" max="768" width="11.42578125" style="2"/>
    <col min="769" max="769" width="2.140625" style="2" customWidth="1"/>
    <col min="770" max="770" width="3.7109375" style="2" customWidth="1"/>
    <col min="771" max="771" width="6.140625" style="2" customWidth="1"/>
    <col min="772" max="772" width="10.7109375" style="2" customWidth="1"/>
    <col min="773" max="773" width="13.7109375" style="2" customWidth="1"/>
    <col min="774" max="774" width="21" style="2" customWidth="1"/>
    <col min="775" max="775" width="12.42578125" style="2" customWidth="1"/>
    <col min="776" max="776" width="16.28515625" style="2" customWidth="1"/>
    <col min="777" max="777" width="17.42578125" style="2" bestFit="1" customWidth="1"/>
    <col min="778" max="778" width="16.28515625" style="2" customWidth="1"/>
    <col min="779" max="779" width="18.140625" style="2" customWidth="1"/>
    <col min="780" max="782" width="16.28515625" style="2" customWidth="1"/>
    <col min="783" max="783" width="17.7109375" style="2" bestFit="1" customWidth="1"/>
    <col min="784" max="785" width="14.28515625" style="2" bestFit="1" customWidth="1"/>
    <col min="786" max="1024" width="11.42578125" style="2"/>
    <col min="1025" max="1025" width="2.140625" style="2" customWidth="1"/>
    <col min="1026" max="1026" width="3.7109375" style="2" customWidth="1"/>
    <col min="1027" max="1027" width="6.140625" style="2" customWidth="1"/>
    <col min="1028" max="1028" width="10.7109375" style="2" customWidth="1"/>
    <col min="1029" max="1029" width="13.7109375" style="2" customWidth="1"/>
    <col min="1030" max="1030" width="21" style="2" customWidth="1"/>
    <col min="1031" max="1031" width="12.42578125" style="2" customWidth="1"/>
    <col min="1032" max="1032" width="16.28515625" style="2" customWidth="1"/>
    <col min="1033" max="1033" width="17.42578125" style="2" bestFit="1" customWidth="1"/>
    <col min="1034" max="1034" width="16.28515625" style="2" customWidth="1"/>
    <col min="1035" max="1035" width="18.140625" style="2" customWidth="1"/>
    <col min="1036" max="1038" width="16.28515625" style="2" customWidth="1"/>
    <col min="1039" max="1039" width="17.7109375" style="2" bestFit="1" customWidth="1"/>
    <col min="1040" max="1041" width="14.28515625" style="2" bestFit="1" customWidth="1"/>
    <col min="1042" max="1280" width="11.42578125" style="2"/>
    <col min="1281" max="1281" width="2.140625" style="2" customWidth="1"/>
    <col min="1282" max="1282" width="3.7109375" style="2" customWidth="1"/>
    <col min="1283" max="1283" width="6.140625" style="2" customWidth="1"/>
    <col min="1284" max="1284" width="10.7109375" style="2" customWidth="1"/>
    <col min="1285" max="1285" width="13.7109375" style="2" customWidth="1"/>
    <col min="1286" max="1286" width="21" style="2" customWidth="1"/>
    <col min="1287" max="1287" width="12.42578125" style="2" customWidth="1"/>
    <col min="1288" max="1288" width="16.28515625" style="2" customWidth="1"/>
    <col min="1289" max="1289" width="17.42578125" style="2" bestFit="1" customWidth="1"/>
    <col min="1290" max="1290" width="16.28515625" style="2" customWidth="1"/>
    <col min="1291" max="1291" width="18.140625" style="2" customWidth="1"/>
    <col min="1292" max="1294" width="16.28515625" style="2" customWidth="1"/>
    <col min="1295" max="1295" width="17.7109375" style="2" bestFit="1" customWidth="1"/>
    <col min="1296" max="1297" width="14.28515625" style="2" bestFit="1" customWidth="1"/>
    <col min="1298" max="1536" width="11.42578125" style="2"/>
    <col min="1537" max="1537" width="2.140625" style="2" customWidth="1"/>
    <col min="1538" max="1538" width="3.7109375" style="2" customWidth="1"/>
    <col min="1539" max="1539" width="6.140625" style="2" customWidth="1"/>
    <col min="1540" max="1540" width="10.7109375" style="2" customWidth="1"/>
    <col min="1541" max="1541" width="13.7109375" style="2" customWidth="1"/>
    <col min="1542" max="1542" width="21" style="2" customWidth="1"/>
    <col min="1543" max="1543" width="12.42578125" style="2" customWidth="1"/>
    <col min="1544" max="1544" width="16.28515625" style="2" customWidth="1"/>
    <col min="1545" max="1545" width="17.42578125" style="2" bestFit="1" customWidth="1"/>
    <col min="1546" max="1546" width="16.28515625" style="2" customWidth="1"/>
    <col min="1547" max="1547" width="18.140625" style="2" customWidth="1"/>
    <col min="1548" max="1550" width="16.28515625" style="2" customWidth="1"/>
    <col min="1551" max="1551" width="17.7109375" style="2" bestFit="1" customWidth="1"/>
    <col min="1552" max="1553" width="14.28515625" style="2" bestFit="1" customWidth="1"/>
    <col min="1554" max="1792" width="11.42578125" style="2"/>
    <col min="1793" max="1793" width="2.140625" style="2" customWidth="1"/>
    <col min="1794" max="1794" width="3.7109375" style="2" customWidth="1"/>
    <col min="1795" max="1795" width="6.140625" style="2" customWidth="1"/>
    <col min="1796" max="1796" width="10.7109375" style="2" customWidth="1"/>
    <col min="1797" max="1797" width="13.7109375" style="2" customWidth="1"/>
    <col min="1798" max="1798" width="21" style="2" customWidth="1"/>
    <col min="1799" max="1799" width="12.42578125" style="2" customWidth="1"/>
    <col min="1800" max="1800" width="16.28515625" style="2" customWidth="1"/>
    <col min="1801" max="1801" width="17.42578125" style="2" bestFit="1" customWidth="1"/>
    <col min="1802" max="1802" width="16.28515625" style="2" customWidth="1"/>
    <col min="1803" max="1803" width="18.140625" style="2" customWidth="1"/>
    <col min="1804" max="1806" width="16.28515625" style="2" customWidth="1"/>
    <col min="1807" max="1807" width="17.7109375" style="2" bestFit="1" customWidth="1"/>
    <col min="1808" max="1809" width="14.28515625" style="2" bestFit="1" customWidth="1"/>
    <col min="1810" max="2048" width="11.42578125" style="2"/>
    <col min="2049" max="2049" width="2.140625" style="2" customWidth="1"/>
    <col min="2050" max="2050" width="3.7109375" style="2" customWidth="1"/>
    <col min="2051" max="2051" width="6.140625" style="2" customWidth="1"/>
    <col min="2052" max="2052" width="10.7109375" style="2" customWidth="1"/>
    <col min="2053" max="2053" width="13.7109375" style="2" customWidth="1"/>
    <col min="2054" max="2054" width="21" style="2" customWidth="1"/>
    <col min="2055" max="2055" width="12.42578125" style="2" customWidth="1"/>
    <col min="2056" max="2056" width="16.28515625" style="2" customWidth="1"/>
    <col min="2057" max="2057" width="17.42578125" style="2" bestFit="1" customWidth="1"/>
    <col min="2058" max="2058" width="16.28515625" style="2" customWidth="1"/>
    <col min="2059" max="2059" width="18.140625" style="2" customWidth="1"/>
    <col min="2060" max="2062" width="16.28515625" style="2" customWidth="1"/>
    <col min="2063" max="2063" width="17.7109375" style="2" bestFit="1" customWidth="1"/>
    <col min="2064" max="2065" width="14.28515625" style="2" bestFit="1" customWidth="1"/>
    <col min="2066" max="2304" width="11.42578125" style="2"/>
    <col min="2305" max="2305" width="2.140625" style="2" customWidth="1"/>
    <col min="2306" max="2306" width="3.7109375" style="2" customWidth="1"/>
    <col min="2307" max="2307" width="6.140625" style="2" customWidth="1"/>
    <col min="2308" max="2308" width="10.7109375" style="2" customWidth="1"/>
    <col min="2309" max="2309" width="13.7109375" style="2" customWidth="1"/>
    <col min="2310" max="2310" width="21" style="2" customWidth="1"/>
    <col min="2311" max="2311" width="12.42578125" style="2" customWidth="1"/>
    <col min="2312" max="2312" width="16.28515625" style="2" customWidth="1"/>
    <col min="2313" max="2313" width="17.42578125" style="2" bestFit="1" customWidth="1"/>
    <col min="2314" max="2314" width="16.28515625" style="2" customWidth="1"/>
    <col min="2315" max="2315" width="18.140625" style="2" customWidth="1"/>
    <col min="2316" max="2318" width="16.28515625" style="2" customWidth="1"/>
    <col min="2319" max="2319" width="17.7109375" style="2" bestFit="1" customWidth="1"/>
    <col min="2320" max="2321" width="14.28515625" style="2" bestFit="1" customWidth="1"/>
    <col min="2322" max="2560" width="11.42578125" style="2"/>
    <col min="2561" max="2561" width="2.140625" style="2" customWidth="1"/>
    <col min="2562" max="2562" width="3.7109375" style="2" customWidth="1"/>
    <col min="2563" max="2563" width="6.140625" style="2" customWidth="1"/>
    <col min="2564" max="2564" width="10.7109375" style="2" customWidth="1"/>
    <col min="2565" max="2565" width="13.7109375" style="2" customWidth="1"/>
    <col min="2566" max="2566" width="21" style="2" customWidth="1"/>
    <col min="2567" max="2567" width="12.42578125" style="2" customWidth="1"/>
    <col min="2568" max="2568" width="16.28515625" style="2" customWidth="1"/>
    <col min="2569" max="2569" width="17.42578125" style="2" bestFit="1" customWidth="1"/>
    <col min="2570" max="2570" width="16.28515625" style="2" customWidth="1"/>
    <col min="2571" max="2571" width="18.140625" style="2" customWidth="1"/>
    <col min="2572" max="2574" width="16.28515625" style="2" customWidth="1"/>
    <col min="2575" max="2575" width="17.7109375" style="2" bestFit="1" customWidth="1"/>
    <col min="2576" max="2577" width="14.28515625" style="2" bestFit="1" customWidth="1"/>
    <col min="2578" max="2816" width="11.42578125" style="2"/>
    <col min="2817" max="2817" width="2.140625" style="2" customWidth="1"/>
    <col min="2818" max="2818" width="3.7109375" style="2" customWidth="1"/>
    <col min="2819" max="2819" width="6.140625" style="2" customWidth="1"/>
    <col min="2820" max="2820" width="10.7109375" style="2" customWidth="1"/>
    <col min="2821" max="2821" width="13.7109375" style="2" customWidth="1"/>
    <col min="2822" max="2822" width="21" style="2" customWidth="1"/>
    <col min="2823" max="2823" width="12.42578125" style="2" customWidth="1"/>
    <col min="2824" max="2824" width="16.28515625" style="2" customWidth="1"/>
    <col min="2825" max="2825" width="17.42578125" style="2" bestFit="1" customWidth="1"/>
    <col min="2826" max="2826" width="16.28515625" style="2" customWidth="1"/>
    <col min="2827" max="2827" width="18.140625" style="2" customWidth="1"/>
    <col min="2828" max="2830" width="16.28515625" style="2" customWidth="1"/>
    <col min="2831" max="2831" width="17.7109375" style="2" bestFit="1" customWidth="1"/>
    <col min="2832" max="2833" width="14.28515625" style="2" bestFit="1" customWidth="1"/>
    <col min="2834" max="3072" width="11.42578125" style="2"/>
    <col min="3073" max="3073" width="2.140625" style="2" customWidth="1"/>
    <col min="3074" max="3074" width="3.7109375" style="2" customWidth="1"/>
    <col min="3075" max="3075" width="6.140625" style="2" customWidth="1"/>
    <col min="3076" max="3076" width="10.7109375" style="2" customWidth="1"/>
    <col min="3077" max="3077" width="13.7109375" style="2" customWidth="1"/>
    <col min="3078" max="3078" width="21" style="2" customWidth="1"/>
    <col min="3079" max="3079" width="12.42578125" style="2" customWidth="1"/>
    <col min="3080" max="3080" width="16.28515625" style="2" customWidth="1"/>
    <col min="3081" max="3081" width="17.42578125" style="2" bestFit="1" customWidth="1"/>
    <col min="3082" max="3082" width="16.28515625" style="2" customWidth="1"/>
    <col min="3083" max="3083" width="18.140625" style="2" customWidth="1"/>
    <col min="3084" max="3086" width="16.28515625" style="2" customWidth="1"/>
    <col min="3087" max="3087" width="17.7109375" style="2" bestFit="1" customWidth="1"/>
    <col min="3088" max="3089" width="14.28515625" style="2" bestFit="1" customWidth="1"/>
    <col min="3090" max="3328" width="11.42578125" style="2"/>
    <col min="3329" max="3329" width="2.140625" style="2" customWidth="1"/>
    <col min="3330" max="3330" width="3.7109375" style="2" customWidth="1"/>
    <col min="3331" max="3331" width="6.140625" style="2" customWidth="1"/>
    <col min="3332" max="3332" width="10.7109375" style="2" customWidth="1"/>
    <col min="3333" max="3333" width="13.7109375" style="2" customWidth="1"/>
    <col min="3334" max="3334" width="21" style="2" customWidth="1"/>
    <col min="3335" max="3335" width="12.42578125" style="2" customWidth="1"/>
    <col min="3336" max="3336" width="16.28515625" style="2" customWidth="1"/>
    <col min="3337" max="3337" width="17.42578125" style="2" bestFit="1" customWidth="1"/>
    <col min="3338" max="3338" width="16.28515625" style="2" customWidth="1"/>
    <col min="3339" max="3339" width="18.140625" style="2" customWidth="1"/>
    <col min="3340" max="3342" width="16.28515625" style="2" customWidth="1"/>
    <col min="3343" max="3343" width="17.7109375" style="2" bestFit="1" customWidth="1"/>
    <col min="3344" max="3345" width="14.28515625" style="2" bestFit="1" customWidth="1"/>
    <col min="3346" max="3584" width="11.42578125" style="2"/>
    <col min="3585" max="3585" width="2.140625" style="2" customWidth="1"/>
    <col min="3586" max="3586" width="3.7109375" style="2" customWidth="1"/>
    <col min="3587" max="3587" width="6.140625" style="2" customWidth="1"/>
    <col min="3588" max="3588" width="10.7109375" style="2" customWidth="1"/>
    <col min="3589" max="3589" width="13.7109375" style="2" customWidth="1"/>
    <col min="3590" max="3590" width="21" style="2" customWidth="1"/>
    <col min="3591" max="3591" width="12.42578125" style="2" customWidth="1"/>
    <col min="3592" max="3592" width="16.28515625" style="2" customWidth="1"/>
    <col min="3593" max="3593" width="17.42578125" style="2" bestFit="1" customWidth="1"/>
    <col min="3594" max="3594" width="16.28515625" style="2" customWidth="1"/>
    <col min="3595" max="3595" width="18.140625" style="2" customWidth="1"/>
    <col min="3596" max="3598" width="16.28515625" style="2" customWidth="1"/>
    <col min="3599" max="3599" width="17.7109375" style="2" bestFit="1" customWidth="1"/>
    <col min="3600" max="3601" width="14.28515625" style="2" bestFit="1" customWidth="1"/>
    <col min="3602" max="3840" width="11.42578125" style="2"/>
    <col min="3841" max="3841" width="2.140625" style="2" customWidth="1"/>
    <col min="3842" max="3842" width="3.7109375" style="2" customWidth="1"/>
    <col min="3843" max="3843" width="6.140625" style="2" customWidth="1"/>
    <col min="3844" max="3844" width="10.7109375" style="2" customWidth="1"/>
    <col min="3845" max="3845" width="13.7109375" style="2" customWidth="1"/>
    <col min="3846" max="3846" width="21" style="2" customWidth="1"/>
    <col min="3847" max="3847" width="12.42578125" style="2" customWidth="1"/>
    <col min="3848" max="3848" width="16.28515625" style="2" customWidth="1"/>
    <col min="3849" max="3849" width="17.42578125" style="2" bestFit="1" customWidth="1"/>
    <col min="3850" max="3850" width="16.28515625" style="2" customWidth="1"/>
    <col min="3851" max="3851" width="18.140625" style="2" customWidth="1"/>
    <col min="3852" max="3854" width="16.28515625" style="2" customWidth="1"/>
    <col min="3855" max="3855" width="17.7109375" style="2" bestFit="1" customWidth="1"/>
    <col min="3856" max="3857" width="14.28515625" style="2" bestFit="1" customWidth="1"/>
    <col min="3858" max="4096" width="11.42578125" style="2"/>
    <col min="4097" max="4097" width="2.140625" style="2" customWidth="1"/>
    <col min="4098" max="4098" width="3.7109375" style="2" customWidth="1"/>
    <col min="4099" max="4099" width="6.140625" style="2" customWidth="1"/>
    <col min="4100" max="4100" width="10.7109375" style="2" customWidth="1"/>
    <col min="4101" max="4101" width="13.7109375" style="2" customWidth="1"/>
    <col min="4102" max="4102" width="21" style="2" customWidth="1"/>
    <col min="4103" max="4103" width="12.42578125" style="2" customWidth="1"/>
    <col min="4104" max="4104" width="16.28515625" style="2" customWidth="1"/>
    <col min="4105" max="4105" width="17.42578125" style="2" bestFit="1" customWidth="1"/>
    <col min="4106" max="4106" width="16.28515625" style="2" customWidth="1"/>
    <col min="4107" max="4107" width="18.140625" style="2" customWidth="1"/>
    <col min="4108" max="4110" width="16.28515625" style="2" customWidth="1"/>
    <col min="4111" max="4111" width="17.7109375" style="2" bestFit="1" customWidth="1"/>
    <col min="4112" max="4113" width="14.28515625" style="2" bestFit="1" customWidth="1"/>
    <col min="4114" max="4352" width="11.42578125" style="2"/>
    <col min="4353" max="4353" width="2.140625" style="2" customWidth="1"/>
    <col min="4354" max="4354" width="3.7109375" style="2" customWidth="1"/>
    <col min="4355" max="4355" width="6.140625" style="2" customWidth="1"/>
    <col min="4356" max="4356" width="10.7109375" style="2" customWidth="1"/>
    <col min="4357" max="4357" width="13.7109375" style="2" customWidth="1"/>
    <col min="4358" max="4358" width="21" style="2" customWidth="1"/>
    <col min="4359" max="4359" width="12.42578125" style="2" customWidth="1"/>
    <col min="4360" max="4360" width="16.28515625" style="2" customWidth="1"/>
    <col min="4361" max="4361" width="17.42578125" style="2" bestFit="1" customWidth="1"/>
    <col min="4362" max="4362" width="16.28515625" style="2" customWidth="1"/>
    <col min="4363" max="4363" width="18.140625" style="2" customWidth="1"/>
    <col min="4364" max="4366" width="16.28515625" style="2" customWidth="1"/>
    <col min="4367" max="4367" width="17.7109375" style="2" bestFit="1" customWidth="1"/>
    <col min="4368" max="4369" width="14.28515625" style="2" bestFit="1" customWidth="1"/>
    <col min="4370" max="4608" width="11.42578125" style="2"/>
    <col min="4609" max="4609" width="2.140625" style="2" customWidth="1"/>
    <col min="4610" max="4610" width="3.7109375" style="2" customWidth="1"/>
    <col min="4611" max="4611" width="6.140625" style="2" customWidth="1"/>
    <col min="4612" max="4612" width="10.7109375" style="2" customWidth="1"/>
    <col min="4613" max="4613" width="13.7109375" style="2" customWidth="1"/>
    <col min="4614" max="4614" width="21" style="2" customWidth="1"/>
    <col min="4615" max="4615" width="12.42578125" style="2" customWidth="1"/>
    <col min="4616" max="4616" width="16.28515625" style="2" customWidth="1"/>
    <col min="4617" max="4617" width="17.42578125" style="2" bestFit="1" customWidth="1"/>
    <col min="4618" max="4618" width="16.28515625" style="2" customWidth="1"/>
    <col min="4619" max="4619" width="18.140625" style="2" customWidth="1"/>
    <col min="4620" max="4622" width="16.28515625" style="2" customWidth="1"/>
    <col min="4623" max="4623" width="17.7109375" style="2" bestFit="1" customWidth="1"/>
    <col min="4624" max="4625" width="14.28515625" style="2" bestFit="1" customWidth="1"/>
    <col min="4626" max="4864" width="11.42578125" style="2"/>
    <col min="4865" max="4865" width="2.140625" style="2" customWidth="1"/>
    <col min="4866" max="4866" width="3.7109375" style="2" customWidth="1"/>
    <col min="4867" max="4867" width="6.140625" style="2" customWidth="1"/>
    <col min="4868" max="4868" width="10.7109375" style="2" customWidth="1"/>
    <col min="4869" max="4869" width="13.7109375" style="2" customWidth="1"/>
    <col min="4870" max="4870" width="21" style="2" customWidth="1"/>
    <col min="4871" max="4871" width="12.42578125" style="2" customWidth="1"/>
    <col min="4872" max="4872" width="16.28515625" style="2" customWidth="1"/>
    <col min="4873" max="4873" width="17.42578125" style="2" bestFit="1" customWidth="1"/>
    <col min="4874" max="4874" width="16.28515625" style="2" customWidth="1"/>
    <col min="4875" max="4875" width="18.140625" style="2" customWidth="1"/>
    <col min="4876" max="4878" width="16.28515625" style="2" customWidth="1"/>
    <col min="4879" max="4879" width="17.7109375" style="2" bestFit="1" customWidth="1"/>
    <col min="4880" max="4881" width="14.28515625" style="2" bestFit="1" customWidth="1"/>
    <col min="4882" max="5120" width="11.42578125" style="2"/>
    <col min="5121" max="5121" width="2.140625" style="2" customWidth="1"/>
    <col min="5122" max="5122" width="3.7109375" style="2" customWidth="1"/>
    <col min="5123" max="5123" width="6.140625" style="2" customWidth="1"/>
    <col min="5124" max="5124" width="10.7109375" style="2" customWidth="1"/>
    <col min="5125" max="5125" width="13.7109375" style="2" customWidth="1"/>
    <col min="5126" max="5126" width="21" style="2" customWidth="1"/>
    <col min="5127" max="5127" width="12.42578125" style="2" customWidth="1"/>
    <col min="5128" max="5128" width="16.28515625" style="2" customWidth="1"/>
    <col min="5129" max="5129" width="17.42578125" style="2" bestFit="1" customWidth="1"/>
    <col min="5130" max="5130" width="16.28515625" style="2" customWidth="1"/>
    <col min="5131" max="5131" width="18.140625" style="2" customWidth="1"/>
    <col min="5132" max="5134" width="16.28515625" style="2" customWidth="1"/>
    <col min="5135" max="5135" width="17.7109375" style="2" bestFit="1" customWidth="1"/>
    <col min="5136" max="5137" width="14.28515625" style="2" bestFit="1" customWidth="1"/>
    <col min="5138" max="5376" width="11.42578125" style="2"/>
    <col min="5377" max="5377" width="2.140625" style="2" customWidth="1"/>
    <col min="5378" max="5378" width="3.7109375" style="2" customWidth="1"/>
    <col min="5379" max="5379" width="6.140625" style="2" customWidth="1"/>
    <col min="5380" max="5380" width="10.7109375" style="2" customWidth="1"/>
    <col min="5381" max="5381" width="13.7109375" style="2" customWidth="1"/>
    <col min="5382" max="5382" width="21" style="2" customWidth="1"/>
    <col min="5383" max="5383" width="12.42578125" style="2" customWidth="1"/>
    <col min="5384" max="5384" width="16.28515625" style="2" customWidth="1"/>
    <col min="5385" max="5385" width="17.42578125" style="2" bestFit="1" customWidth="1"/>
    <col min="5386" max="5386" width="16.28515625" style="2" customWidth="1"/>
    <col min="5387" max="5387" width="18.140625" style="2" customWidth="1"/>
    <col min="5388" max="5390" width="16.28515625" style="2" customWidth="1"/>
    <col min="5391" max="5391" width="17.7109375" style="2" bestFit="1" customWidth="1"/>
    <col min="5392" max="5393" width="14.28515625" style="2" bestFit="1" customWidth="1"/>
    <col min="5394" max="5632" width="11.42578125" style="2"/>
    <col min="5633" max="5633" width="2.140625" style="2" customWidth="1"/>
    <col min="5634" max="5634" width="3.7109375" style="2" customWidth="1"/>
    <col min="5635" max="5635" width="6.140625" style="2" customWidth="1"/>
    <col min="5636" max="5636" width="10.7109375" style="2" customWidth="1"/>
    <col min="5637" max="5637" width="13.7109375" style="2" customWidth="1"/>
    <col min="5638" max="5638" width="21" style="2" customWidth="1"/>
    <col min="5639" max="5639" width="12.42578125" style="2" customWidth="1"/>
    <col min="5640" max="5640" width="16.28515625" style="2" customWidth="1"/>
    <col min="5641" max="5641" width="17.42578125" style="2" bestFit="1" customWidth="1"/>
    <col min="5642" max="5642" width="16.28515625" style="2" customWidth="1"/>
    <col min="5643" max="5643" width="18.140625" style="2" customWidth="1"/>
    <col min="5644" max="5646" width="16.28515625" style="2" customWidth="1"/>
    <col min="5647" max="5647" width="17.7109375" style="2" bestFit="1" customWidth="1"/>
    <col min="5648" max="5649" width="14.28515625" style="2" bestFit="1" customWidth="1"/>
    <col min="5650" max="5888" width="11.42578125" style="2"/>
    <col min="5889" max="5889" width="2.140625" style="2" customWidth="1"/>
    <col min="5890" max="5890" width="3.7109375" style="2" customWidth="1"/>
    <col min="5891" max="5891" width="6.140625" style="2" customWidth="1"/>
    <col min="5892" max="5892" width="10.7109375" style="2" customWidth="1"/>
    <col min="5893" max="5893" width="13.7109375" style="2" customWidth="1"/>
    <col min="5894" max="5894" width="21" style="2" customWidth="1"/>
    <col min="5895" max="5895" width="12.42578125" style="2" customWidth="1"/>
    <col min="5896" max="5896" width="16.28515625" style="2" customWidth="1"/>
    <col min="5897" max="5897" width="17.42578125" style="2" bestFit="1" customWidth="1"/>
    <col min="5898" max="5898" width="16.28515625" style="2" customWidth="1"/>
    <col min="5899" max="5899" width="18.140625" style="2" customWidth="1"/>
    <col min="5900" max="5902" width="16.28515625" style="2" customWidth="1"/>
    <col min="5903" max="5903" width="17.7109375" style="2" bestFit="1" customWidth="1"/>
    <col min="5904" max="5905" width="14.28515625" style="2" bestFit="1" customWidth="1"/>
    <col min="5906" max="6144" width="11.42578125" style="2"/>
    <col min="6145" max="6145" width="2.140625" style="2" customWidth="1"/>
    <col min="6146" max="6146" width="3.7109375" style="2" customWidth="1"/>
    <col min="6147" max="6147" width="6.140625" style="2" customWidth="1"/>
    <col min="6148" max="6148" width="10.7109375" style="2" customWidth="1"/>
    <col min="6149" max="6149" width="13.7109375" style="2" customWidth="1"/>
    <col min="6150" max="6150" width="21" style="2" customWidth="1"/>
    <col min="6151" max="6151" width="12.42578125" style="2" customWidth="1"/>
    <col min="6152" max="6152" width="16.28515625" style="2" customWidth="1"/>
    <col min="6153" max="6153" width="17.42578125" style="2" bestFit="1" customWidth="1"/>
    <col min="6154" max="6154" width="16.28515625" style="2" customWidth="1"/>
    <col min="6155" max="6155" width="18.140625" style="2" customWidth="1"/>
    <col min="6156" max="6158" width="16.28515625" style="2" customWidth="1"/>
    <col min="6159" max="6159" width="17.7109375" style="2" bestFit="1" customWidth="1"/>
    <col min="6160" max="6161" width="14.28515625" style="2" bestFit="1" customWidth="1"/>
    <col min="6162" max="6400" width="11.42578125" style="2"/>
    <col min="6401" max="6401" width="2.140625" style="2" customWidth="1"/>
    <col min="6402" max="6402" width="3.7109375" style="2" customWidth="1"/>
    <col min="6403" max="6403" width="6.140625" style="2" customWidth="1"/>
    <col min="6404" max="6404" width="10.7109375" style="2" customWidth="1"/>
    <col min="6405" max="6405" width="13.7109375" style="2" customWidth="1"/>
    <col min="6406" max="6406" width="21" style="2" customWidth="1"/>
    <col min="6407" max="6407" width="12.42578125" style="2" customWidth="1"/>
    <col min="6408" max="6408" width="16.28515625" style="2" customWidth="1"/>
    <col min="6409" max="6409" width="17.42578125" style="2" bestFit="1" customWidth="1"/>
    <col min="6410" max="6410" width="16.28515625" style="2" customWidth="1"/>
    <col min="6411" max="6411" width="18.140625" style="2" customWidth="1"/>
    <col min="6412" max="6414" width="16.28515625" style="2" customWidth="1"/>
    <col min="6415" max="6415" width="17.7109375" style="2" bestFit="1" customWidth="1"/>
    <col min="6416" max="6417" width="14.28515625" style="2" bestFit="1" customWidth="1"/>
    <col min="6418" max="6656" width="11.42578125" style="2"/>
    <col min="6657" max="6657" width="2.140625" style="2" customWidth="1"/>
    <col min="6658" max="6658" width="3.7109375" style="2" customWidth="1"/>
    <col min="6659" max="6659" width="6.140625" style="2" customWidth="1"/>
    <col min="6660" max="6660" width="10.7109375" style="2" customWidth="1"/>
    <col min="6661" max="6661" width="13.7109375" style="2" customWidth="1"/>
    <col min="6662" max="6662" width="21" style="2" customWidth="1"/>
    <col min="6663" max="6663" width="12.42578125" style="2" customWidth="1"/>
    <col min="6664" max="6664" width="16.28515625" style="2" customWidth="1"/>
    <col min="6665" max="6665" width="17.42578125" style="2" bestFit="1" customWidth="1"/>
    <col min="6666" max="6666" width="16.28515625" style="2" customWidth="1"/>
    <col min="6667" max="6667" width="18.140625" style="2" customWidth="1"/>
    <col min="6668" max="6670" width="16.28515625" style="2" customWidth="1"/>
    <col min="6671" max="6671" width="17.7109375" style="2" bestFit="1" customWidth="1"/>
    <col min="6672" max="6673" width="14.28515625" style="2" bestFit="1" customWidth="1"/>
    <col min="6674" max="6912" width="11.42578125" style="2"/>
    <col min="6913" max="6913" width="2.140625" style="2" customWidth="1"/>
    <col min="6914" max="6914" width="3.7109375" style="2" customWidth="1"/>
    <col min="6915" max="6915" width="6.140625" style="2" customWidth="1"/>
    <col min="6916" max="6916" width="10.7109375" style="2" customWidth="1"/>
    <col min="6917" max="6917" width="13.7109375" style="2" customWidth="1"/>
    <col min="6918" max="6918" width="21" style="2" customWidth="1"/>
    <col min="6919" max="6919" width="12.42578125" style="2" customWidth="1"/>
    <col min="6920" max="6920" width="16.28515625" style="2" customWidth="1"/>
    <col min="6921" max="6921" width="17.42578125" style="2" bestFit="1" customWidth="1"/>
    <col min="6922" max="6922" width="16.28515625" style="2" customWidth="1"/>
    <col min="6923" max="6923" width="18.140625" style="2" customWidth="1"/>
    <col min="6924" max="6926" width="16.28515625" style="2" customWidth="1"/>
    <col min="6927" max="6927" width="17.7109375" style="2" bestFit="1" customWidth="1"/>
    <col min="6928" max="6929" width="14.28515625" style="2" bestFit="1" customWidth="1"/>
    <col min="6930" max="7168" width="11.42578125" style="2"/>
    <col min="7169" max="7169" width="2.140625" style="2" customWidth="1"/>
    <col min="7170" max="7170" width="3.7109375" style="2" customWidth="1"/>
    <col min="7171" max="7171" width="6.140625" style="2" customWidth="1"/>
    <col min="7172" max="7172" width="10.7109375" style="2" customWidth="1"/>
    <col min="7173" max="7173" width="13.7109375" style="2" customWidth="1"/>
    <col min="7174" max="7174" width="21" style="2" customWidth="1"/>
    <col min="7175" max="7175" width="12.42578125" style="2" customWidth="1"/>
    <col min="7176" max="7176" width="16.28515625" style="2" customWidth="1"/>
    <col min="7177" max="7177" width="17.42578125" style="2" bestFit="1" customWidth="1"/>
    <col min="7178" max="7178" width="16.28515625" style="2" customWidth="1"/>
    <col min="7179" max="7179" width="18.140625" style="2" customWidth="1"/>
    <col min="7180" max="7182" width="16.28515625" style="2" customWidth="1"/>
    <col min="7183" max="7183" width="17.7109375" style="2" bestFit="1" customWidth="1"/>
    <col min="7184" max="7185" width="14.28515625" style="2" bestFit="1" customWidth="1"/>
    <col min="7186" max="7424" width="11.42578125" style="2"/>
    <col min="7425" max="7425" width="2.140625" style="2" customWidth="1"/>
    <col min="7426" max="7426" width="3.7109375" style="2" customWidth="1"/>
    <col min="7427" max="7427" width="6.140625" style="2" customWidth="1"/>
    <col min="7428" max="7428" width="10.7109375" style="2" customWidth="1"/>
    <col min="7429" max="7429" width="13.7109375" style="2" customWidth="1"/>
    <col min="7430" max="7430" width="21" style="2" customWidth="1"/>
    <col min="7431" max="7431" width="12.42578125" style="2" customWidth="1"/>
    <col min="7432" max="7432" width="16.28515625" style="2" customWidth="1"/>
    <col min="7433" max="7433" width="17.42578125" style="2" bestFit="1" customWidth="1"/>
    <col min="7434" max="7434" width="16.28515625" style="2" customWidth="1"/>
    <col min="7435" max="7435" width="18.140625" style="2" customWidth="1"/>
    <col min="7436" max="7438" width="16.28515625" style="2" customWidth="1"/>
    <col min="7439" max="7439" width="17.7109375" style="2" bestFit="1" customWidth="1"/>
    <col min="7440" max="7441" width="14.28515625" style="2" bestFit="1" customWidth="1"/>
    <col min="7442" max="7680" width="11.42578125" style="2"/>
    <col min="7681" max="7681" width="2.140625" style="2" customWidth="1"/>
    <col min="7682" max="7682" width="3.7109375" style="2" customWidth="1"/>
    <col min="7683" max="7683" width="6.140625" style="2" customWidth="1"/>
    <col min="7684" max="7684" width="10.7109375" style="2" customWidth="1"/>
    <col min="7685" max="7685" width="13.7109375" style="2" customWidth="1"/>
    <col min="7686" max="7686" width="21" style="2" customWidth="1"/>
    <col min="7687" max="7687" width="12.42578125" style="2" customWidth="1"/>
    <col min="7688" max="7688" width="16.28515625" style="2" customWidth="1"/>
    <col min="7689" max="7689" width="17.42578125" style="2" bestFit="1" customWidth="1"/>
    <col min="7690" max="7690" width="16.28515625" style="2" customWidth="1"/>
    <col min="7691" max="7691" width="18.140625" style="2" customWidth="1"/>
    <col min="7692" max="7694" width="16.28515625" style="2" customWidth="1"/>
    <col min="7695" max="7695" width="17.7109375" style="2" bestFit="1" customWidth="1"/>
    <col min="7696" max="7697" width="14.28515625" style="2" bestFit="1" customWidth="1"/>
    <col min="7698" max="7936" width="11.42578125" style="2"/>
    <col min="7937" max="7937" width="2.140625" style="2" customWidth="1"/>
    <col min="7938" max="7938" width="3.7109375" style="2" customWidth="1"/>
    <col min="7939" max="7939" width="6.140625" style="2" customWidth="1"/>
    <col min="7940" max="7940" width="10.7109375" style="2" customWidth="1"/>
    <col min="7941" max="7941" width="13.7109375" style="2" customWidth="1"/>
    <col min="7942" max="7942" width="21" style="2" customWidth="1"/>
    <col min="7943" max="7943" width="12.42578125" style="2" customWidth="1"/>
    <col min="7944" max="7944" width="16.28515625" style="2" customWidth="1"/>
    <col min="7945" max="7945" width="17.42578125" style="2" bestFit="1" customWidth="1"/>
    <col min="7946" max="7946" width="16.28515625" style="2" customWidth="1"/>
    <col min="7947" max="7947" width="18.140625" style="2" customWidth="1"/>
    <col min="7948" max="7950" width="16.28515625" style="2" customWidth="1"/>
    <col min="7951" max="7951" width="17.7109375" style="2" bestFit="1" customWidth="1"/>
    <col min="7952" max="7953" width="14.28515625" style="2" bestFit="1" customWidth="1"/>
    <col min="7954" max="8192" width="11.42578125" style="2"/>
    <col min="8193" max="8193" width="2.140625" style="2" customWidth="1"/>
    <col min="8194" max="8194" width="3.7109375" style="2" customWidth="1"/>
    <col min="8195" max="8195" width="6.140625" style="2" customWidth="1"/>
    <col min="8196" max="8196" width="10.7109375" style="2" customWidth="1"/>
    <col min="8197" max="8197" width="13.7109375" style="2" customWidth="1"/>
    <col min="8198" max="8198" width="21" style="2" customWidth="1"/>
    <col min="8199" max="8199" width="12.42578125" style="2" customWidth="1"/>
    <col min="8200" max="8200" width="16.28515625" style="2" customWidth="1"/>
    <col min="8201" max="8201" width="17.42578125" style="2" bestFit="1" customWidth="1"/>
    <col min="8202" max="8202" width="16.28515625" style="2" customWidth="1"/>
    <col min="8203" max="8203" width="18.140625" style="2" customWidth="1"/>
    <col min="8204" max="8206" width="16.28515625" style="2" customWidth="1"/>
    <col min="8207" max="8207" width="17.7109375" style="2" bestFit="1" customWidth="1"/>
    <col min="8208" max="8209" width="14.28515625" style="2" bestFit="1" customWidth="1"/>
    <col min="8210" max="8448" width="11.42578125" style="2"/>
    <col min="8449" max="8449" width="2.140625" style="2" customWidth="1"/>
    <col min="8450" max="8450" width="3.7109375" style="2" customWidth="1"/>
    <col min="8451" max="8451" width="6.140625" style="2" customWidth="1"/>
    <col min="8452" max="8452" width="10.7109375" style="2" customWidth="1"/>
    <col min="8453" max="8453" width="13.7109375" style="2" customWidth="1"/>
    <col min="8454" max="8454" width="21" style="2" customWidth="1"/>
    <col min="8455" max="8455" width="12.42578125" style="2" customWidth="1"/>
    <col min="8456" max="8456" width="16.28515625" style="2" customWidth="1"/>
    <col min="8457" max="8457" width="17.42578125" style="2" bestFit="1" customWidth="1"/>
    <col min="8458" max="8458" width="16.28515625" style="2" customWidth="1"/>
    <col min="8459" max="8459" width="18.140625" style="2" customWidth="1"/>
    <col min="8460" max="8462" width="16.28515625" style="2" customWidth="1"/>
    <col min="8463" max="8463" width="17.7109375" style="2" bestFit="1" customWidth="1"/>
    <col min="8464" max="8465" width="14.28515625" style="2" bestFit="1" customWidth="1"/>
    <col min="8466" max="8704" width="11.42578125" style="2"/>
    <col min="8705" max="8705" width="2.140625" style="2" customWidth="1"/>
    <col min="8706" max="8706" width="3.7109375" style="2" customWidth="1"/>
    <col min="8707" max="8707" width="6.140625" style="2" customWidth="1"/>
    <col min="8708" max="8708" width="10.7109375" style="2" customWidth="1"/>
    <col min="8709" max="8709" width="13.7109375" style="2" customWidth="1"/>
    <col min="8710" max="8710" width="21" style="2" customWidth="1"/>
    <col min="8711" max="8711" width="12.42578125" style="2" customWidth="1"/>
    <col min="8712" max="8712" width="16.28515625" style="2" customWidth="1"/>
    <col min="8713" max="8713" width="17.42578125" style="2" bestFit="1" customWidth="1"/>
    <col min="8714" max="8714" width="16.28515625" style="2" customWidth="1"/>
    <col min="8715" max="8715" width="18.140625" style="2" customWidth="1"/>
    <col min="8716" max="8718" width="16.28515625" style="2" customWidth="1"/>
    <col min="8719" max="8719" width="17.7109375" style="2" bestFit="1" customWidth="1"/>
    <col min="8720" max="8721" width="14.28515625" style="2" bestFit="1" customWidth="1"/>
    <col min="8722" max="8960" width="11.42578125" style="2"/>
    <col min="8961" max="8961" width="2.140625" style="2" customWidth="1"/>
    <col min="8962" max="8962" width="3.7109375" style="2" customWidth="1"/>
    <col min="8963" max="8963" width="6.140625" style="2" customWidth="1"/>
    <col min="8964" max="8964" width="10.7109375" style="2" customWidth="1"/>
    <col min="8965" max="8965" width="13.7109375" style="2" customWidth="1"/>
    <col min="8966" max="8966" width="21" style="2" customWidth="1"/>
    <col min="8967" max="8967" width="12.42578125" style="2" customWidth="1"/>
    <col min="8968" max="8968" width="16.28515625" style="2" customWidth="1"/>
    <col min="8969" max="8969" width="17.42578125" style="2" bestFit="1" customWidth="1"/>
    <col min="8970" max="8970" width="16.28515625" style="2" customWidth="1"/>
    <col min="8971" max="8971" width="18.140625" style="2" customWidth="1"/>
    <col min="8972" max="8974" width="16.28515625" style="2" customWidth="1"/>
    <col min="8975" max="8975" width="17.7109375" style="2" bestFit="1" customWidth="1"/>
    <col min="8976" max="8977" width="14.28515625" style="2" bestFit="1" customWidth="1"/>
    <col min="8978" max="9216" width="11.42578125" style="2"/>
    <col min="9217" max="9217" width="2.140625" style="2" customWidth="1"/>
    <col min="9218" max="9218" width="3.7109375" style="2" customWidth="1"/>
    <col min="9219" max="9219" width="6.140625" style="2" customWidth="1"/>
    <col min="9220" max="9220" width="10.7109375" style="2" customWidth="1"/>
    <col min="9221" max="9221" width="13.7109375" style="2" customWidth="1"/>
    <col min="9222" max="9222" width="21" style="2" customWidth="1"/>
    <col min="9223" max="9223" width="12.42578125" style="2" customWidth="1"/>
    <col min="9224" max="9224" width="16.28515625" style="2" customWidth="1"/>
    <col min="9225" max="9225" width="17.42578125" style="2" bestFit="1" customWidth="1"/>
    <col min="9226" max="9226" width="16.28515625" style="2" customWidth="1"/>
    <col min="9227" max="9227" width="18.140625" style="2" customWidth="1"/>
    <col min="9228" max="9230" width="16.28515625" style="2" customWidth="1"/>
    <col min="9231" max="9231" width="17.7109375" style="2" bestFit="1" customWidth="1"/>
    <col min="9232" max="9233" width="14.28515625" style="2" bestFit="1" customWidth="1"/>
    <col min="9234" max="9472" width="11.42578125" style="2"/>
    <col min="9473" max="9473" width="2.140625" style="2" customWidth="1"/>
    <col min="9474" max="9474" width="3.7109375" style="2" customWidth="1"/>
    <col min="9475" max="9475" width="6.140625" style="2" customWidth="1"/>
    <col min="9476" max="9476" width="10.7109375" style="2" customWidth="1"/>
    <col min="9477" max="9477" width="13.7109375" style="2" customWidth="1"/>
    <col min="9478" max="9478" width="21" style="2" customWidth="1"/>
    <col min="9479" max="9479" width="12.42578125" style="2" customWidth="1"/>
    <col min="9480" max="9480" width="16.28515625" style="2" customWidth="1"/>
    <col min="9481" max="9481" width="17.42578125" style="2" bestFit="1" customWidth="1"/>
    <col min="9482" max="9482" width="16.28515625" style="2" customWidth="1"/>
    <col min="9483" max="9483" width="18.140625" style="2" customWidth="1"/>
    <col min="9484" max="9486" width="16.28515625" style="2" customWidth="1"/>
    <col min="9487" max="9487" width="17.7109375" style="2" bestFit="1" customWidth="1"/>
    <col min="9488" max="9489" width="14.28515625" style="2" bestFit="1" customWidth="1"/>
    <col min="9490" max="9728" width="11.42578125" style="2"/>
    <col min="9729" max="9729" width="2.140625" style="2" customWidth="1"/>
    <col min="9730" max="9730" width="3.7109375" style="2" customWidth="1"/>
    <col min="9731" max="9731" width="6.140625" style="2" customWidth="1"/>
    <col min="9732" max="9732" width="10.7109375" style="2" customWidth="1"/>
    <col min="9733" max="9733" width="13.7109375" style="2" customWidth="1"/>
    <col min="9734" max="9734" width="21" style="2" customWidth="1"/>
    <col min="9735" max="9735" width="12.42578125" style="2" customWidth="1"/>
    <col min="9736" max="9736" width="16.28515625" style="2" customWidth="1"/>
    <col min="9737" max="9737" width="17.42578125" style="2" bestFit="1" customWidth="1"/>
    <col min="9738" max="9738" width="16.28515625" style="2" customWidth="1"/>
    <col min="9739" max="9739" width="18.140625" style="2" customWidth="1"/>
    <col min="9740" max="9742" width="16.28515625" style="2" customWidth="1"/>
    <col min="9743" max="9743" width="17.7109375" style="2" bestFit="1" customWidth="1"/>
    <col min="9744" max="9745" width="14.28515625" style="2" bestFit="1" customWidth="1"/>
    <col min="9746" max="9984" width="11.42578125" style="2"/>
    <col min="9985" max="9985" width="2.140625" style="2" customWidth="1"/>
    <col min="9986" max="9986" width="3.7109375" style="2" customWidth="1"/>
    <col min="9987" max="9987" width="6.140625" style="2" customWidth="1"/>
    <col min="9988" max="9988" width="10.7109375" style="2" customWidth="1"/>
    <col min="9989" max="9989" width="13.7109375" style="2" customWidth="1"/>
    <col min="9990" max="9990" width="21" style="2" customWidth="1"/>
    <col min="9991" max="9991" width="12.42578125" style="2" customWidth="1"/>
    <col min="9992" max="9992" width="16.28515625" style="2" customWidth="1"/>
    <col min="9993" max="9993" width="17.42578125" style="2" bestFit="1" customWidth="1"/>
    <col min="9994" max="9994" width="16.28515625" style="2" customWidth="1"/>
    <col min="9995" max="9995" width="18.140625" style="2" customWidth="1"/>
    <col min="9996" max="9998" width="16.28515625" style="2" customWidth="1"/>
    <col min="9999" max="9999" width="17.7109375" style="2" bestFit="1" customWidth="1"/>
    <col min="10000" max="10001" width="14.28515625" style="2" bestFit="1" customWidth="1"/>
    <col min="10002" max="10240" width="11.42578125" style="2"/>
    <col min="10241" max="10241" width="2.140625" style="2" customWidth="1"/>
    <col min="10242" max="10242" width="3.7109375" style="2" customWidth="1"/>
    <col min="10243" max="10243" width="6.140625" style="2" customWidth="1"/>
    <col min="10244" max="10244" width="10.7109375" style="2" customWidth="1"/>
    <col min="10245" max="10245" width="13.7109375" style="2" customWidth="1"/>
    <col min="10246" max="10246" width="21" style="2" customWidth="1"/>
    <col min="10247" max="10247" width="12.42578125" style="2" customWidth="1"/>
    <col min="10248" max="10248" width="16.28515625" style="2" customWidth="1"/>
    <col min="10249" max="10249" width="17.42578125" style="2" bestFit="1" customWidth="1"/>
    <col min="10250" max="10250" width="16.28515625" style="2" customWidth="1"/>
    <col min="10251" max="10251" width="18.140625" style="2" customWidth="1"/>
    <col min="10252" max="10254" width="16.28515625" style="2" customWidth="1"/>
    <col min="10255" max="10255" width="17.7109375" style="2" bestFit="1" customWidth="1"/>
    <col min="10256" max="10257" width="14.28515625" style="2" bestFit="1" customWidth="1"/>
    <col min="10258" max="10496" width="11.42578125" style="2"/>
    <col min="10497" max="10497" width="2.140625" style="2" customWidth="1"/>
    <col min="10498" max="10498" width="3.7109375" style="2" customWidth="1"/>
    <col min="10499" max="10499" width="6.140625" style="2" customWidth="1"/>
    <col min="10500" max="10500" width="10.7109375" style="2" customWidth="1"/>
    <col min="10501" max="10501" width="13.7109375" style="2" customWidth="1"/>
    <col min="10502" max="10502" width="21" style="2" customWidth="1"/>
    <col min="10503" max="10503" width="12.42578125" style="2" customWidth="1"/>
    <col min="10504" max="10504" width="16.28515625" style="2" customWidth="1"/>
    <col min="10505" max="10505" width="17.42578125" style="2" bestFit="1" customWidth="1"/>
    <col min="10506" max="10506" width="16.28515625" style="2" customWidth="1"/>
    <col min="10507" max="10507" width="18.140625" style="2" customWidth="1"/>
    <col min="10508" max="10510" width="16.28515625" style="2" customWidth="1"/>
    <col min="10511" max="10511" width="17.7109375" style="2" bestFit="1" customWidth="1"/>
    <col min="10512" max="10513" width="14.28515625" style="2" bestFit="1" customWidth="1"/>
    <col min="10514" max="10752" width="11.42578125" style="2"/>
    <col min="10753" max="10753" width="2.140625" style="2" customWidth="1"/>
    <col min="10754" max="10754" width="3.7109375" style="2" customWidth="1"/>
    <col min="10755" max="10755" width="6.140625" style="2" customWidth="1"/>
    <col min="10756" max="10756" width="10.7109375" style="2" customWidth="1"/>
    <col min="10757" max="10757" width="13.7109375" style="2" customWidth="1"/>
    <col min="10758" max="10758" width="21" style="2" customWidth="1"/>
    <col min="10759" max="10759" width="12.42578125" style="2" customWidth="1"/>
    <col min="10760" max="10760" width="16.28515625" style="2" customWidth="1"/>
    <col min="10761" max="10761" width="17.42578125" style="2" bestFit="1" customWidth="1"/>
    <col min="10762" max="10762" width="16.28515625" style="2" customWidth="1"/>
    <col min="10763" max="10763" width="18.140625" style="2" customWidth="1"/>
    <col min="10764" max="10766" width="16.28515625" style="2" customWidth="1"/>
    <col min="10767" max="10767" width="17.7109375" style="2" bestFit="1" customWidth="1"/>
    <col min="10768" max="10769" width="14.28515625" style="2" bestFit="1" customWidth="1"/>
    <col min="10770" max="11008" width="11.42578125" style="2"/>
    <col min="11009" max="11009" width="2.140625" style="2" customWidth="1"/>
    <col min="11010" max="11010" width="3.7109375" style="2" customWidth="1"/>
    <col min="11011" max="11011" width="6.140625" style="2" customWidth="1"/>
    <col min="11012" max="11012" width="10.7109375" style="2" customWidth="1"/>
    <col min="11013" max="11013" width="13.7109375" style="2" customWidth="1"/>
    <col min="11014" max="11014" width="21" style="2" customWidth="1"/>
    <col min="11015" max="11015" width="12.42578125" style="2" customWidth="1"/>
    <col min="11016" max="11016" width="16.28515625" style="2" customWidth="1"/>
    <col min="11017" max="11017" width="17.42578125" style="2" bestFit="1" customWidth="1"/>
    <col min="11018" max="11018" width="16.28515625" style="2" customWidth="1"/>
    <col min="11019" max="11019" width="18.140625" style="2" customWidth="1"/>
    <col min="11020" max="11022" width="16.28515625" style="2" customWidth="1"/>
    <col min="11023" max="11023" width="17.7109375" style="2" bestFit="1" customWidth="1"/>
    <col min="11024" max="11025" width="14.28515625" style="2" bestFit="1" customWidth="1"/>
    <col min="11026" max="11264" width="11.42578125" style="2"/>
    <col min="11265" max="11265" width="2.140625" style="2" customWidth="1"/>
    <col min="11266" max="11266" width="3.7109375" style="2" customWidth="1"/>
    <col min="11267" max="11267" width="6.140625" style="2" customWidth="1"/>
    <col min="11268" max="11268" width="10.7109375" style="2" customWidth="1"/>
    <col min="11269" max="11269" width="13.7109375" style="2" customWidth="1"/>
    <col min="11270" max="11270" width="21" style="2" customWidth="1"/>
    <col min="11271" max="11271" width="12.42578125" style="2" customWidth="1"/>
    <col min="11272" max="11272" width="16.28515625" style="2" customWidth="1"/>
    <col min="11273" max="11273" width="17.42578125" style="2" bestFit="1" customWidth="1"/>
    <col min="11274" max="11274" width="16.28515625" style="2" customWidth="1"/>
    <col min="11275" max="11275" width="18.140625" style="2" customWidth="1"/>
    <col min="11276" max="11278" width="16.28515625" style="2" customWidth="1"/>
    <col min="11279" max="11279" width="17.7109375" style="2" bestFit="1" customWidth="1"/>
    <col min="11280" max="11281" width="14.28515625" style="2" bestFit="1" customWidth="1"/>
    <col min="11282" max="11520" width="11.42578125" style="2"/>
    <col min="11521" max="11521" width="2.140625" style="2" customWidth="1"/>
    <col min="11522" max="11522" width="3.7109375" style="2" customWidth="1"/>
    <col min="11523" max="11523" width="6.140625" style="2" customWidth="1"/>
    <col min="11524" max="11524" width="10.7109375" style="2" customWidth="1"/>
    <col min="11525" max="11525" width="13.7109375" style="2" customWidth="1"/>
    <col min="11526" max="11526" width="21" style="2" customWidth="1"/>
    <col min="11527" max="11527" width="12.42578125" style="2" customWidth="1"/>
    <col min="11528" max="11528" width="16.28515625" style="2" customWidth="1"/>
    <col min="11529" max="11529" width="17.42578125" style="2" bestFit="1" customWidth="1"/>
    <col min="11530" max="11530" width="16.28515625" style="2" customWidth="1"/>
    <col min="11531" max="11531" width="18.140625" style="2" customWidth="1"/>
    <col min="11532" max="11534" width="16.28515625" style="2" customWidth="1"/>
    <col min="11535" max="11535" width="17.7109375" style="2" bestFit="1" customWidth="1"/>
    <col min="11536" max="11537" width="14.28515625" style="2" bestFit="1" customWidth="1"/>
    <col min="11538" max="11776" width="11.42578125" style="2"/>
    <col min="11777" max="11777" width="2.140625" style="2" customWidth="1"/>
    <col min="11778" max="11778" width="3.7109375" style="2" customWidth="1"/>
    <col min="11779" max="11779" width="6.140625" style="2" customWidth="1"/>
    <col min="11780" max="11780" width="10.7109375" style="2" customWidth="1"/>
    <col min="11781" max="11781" width="13.7109375" style="2" customWidth="1"/>
    <col min="11782" max="11782" width="21" style="2" customWidth="1"/>
    <col min="11783" max="11783" width="12.42578125" style="2" customWidth="1"/>
    <col min="11784" max="11784" width="16.28515625" style="2" customWidth="1"/>
    <col min="11785" max="11785" width="17.42578125" style="2" bestFit="1" customWidth="1"/>
    <col min="11786" max="11786" width="16.28515625" style="2" customWidth="1"/>
    <col min="11787" max="11787" width="18.140625" style="2" customWidth="1"/>
    <col min="11788" max="11790" width="16.28515625" style="2" customWidth="1"/>
    <col min="11791" max="11791" width="17.7109375" style="2" bestFit="1" customWidth="1"/>
    <col min="11792" max="11793" width="14.28515625" style="2" bestFit="1" customWidth="1"/>
    <col min="11794" max="12032" width="11.42578125" style="2"/>
    <col min="12033" max="12033" width="2.140625" style="2" customWidth="1"/>
    <col min="12034" max="12034" width="3.7109375" style="2" customWidth="1"/>
    <col min="12035" max="12035" width="6.140625" style="2" customWidth="1"/>
    <col min="12036" max="12036" width="10.7109375" style="2" customWidth="1"/>
    <col min="12037" max="12037" width="13.7109375" style="2" customWidth="1"/>
    <col min="12038" max="12038" width="21" style="2" customWidth="1"/>
    <col min="12039" max="12039" width="12.42578125" style="2" customWidth="1"/>
    <col min="12040" max="12040" width="16.28515625" style="2" customWidth="1"/>
    <col min="12041" max="12041" width="17.42578125" style="2" bestFit="1" customWidth="1"/>
    <col min="12042" max="12042" width="16.28515625" style="2" customWidth="1"/>
    <col min="12043" max="12043" width="18.140625" style="2" customWidth="1"/>
    <col min="12044" max="12046" width="16.28515625" style="2" customWidth="1"/>
    <col min="12047" max="12047" width="17.7109375" style="2" bestFit="1" customWidth="1"/>
    <col min="12048" max="12049" width="14.28515625" style="2" bestFit="1" customWidth="1"/>
    <col min="12050" max="12288" width="11.42578125" style="2"/>
    <col min="12289" max="12289" width="2.140625" style="2" customWidth="1"/>
    <col min="12290" max="12290" width="3.7109375" style="2" customWidth="1"/>
    <col min="12291" max="12291" width="6.140625" style="2" customWidth="1"/>
    <col min="12292" max="12292" width="10.7109375" style="2" customWidth="1"/>
    <col min="12293" max="12293" width="13.7109375" style="2" customWidth="1"/>
    <col min="12294" max="12294" width="21" style="2" customWidth="1"/>
    <col min="12295" max="12295" width="12.42578125" style="2" customWidth="1"/>
    <col min="12296" max="12296" width="16.28515625" style="2" customWidth="1"/>
    <col min="12297" max="12297" width="17.42578125" style="2" bestFit="1" customWidth="1"/>
    <col min="12298" max="12298" width="16.28515625" style="2" customWidth="1"/>
    <col min="12299" max="12299" width="18.140625" style="2" customWidth="1"/>
    <col min="12300" max="12302" width="16.28515625" style="2" customWidth="1"/>
    <col min="12303" max="12303" width="17.7109375" style="2" bestFit="1" customWidth="1"/>
    <col min="12304" max="12305" width="14.28515625" style="2" bestFit="1" customWidth="1"/>
    <col min="12306" max="12544" width="11.42578125" style="2"/>
    <col min="12545" max="12545" width="2.140625" style="2" customWidth="1"/>
    <col min="12546" max="12546" width="3.7109375" style="2" customWidth="1"/>
    <col min="12547" max="12547" width="6.140625" style="2" customWidth="1"/>
    <col min="12548" max="12548" width="10.7109375" style="2" customWidth="1"/>
    <col min="12549" max="12549" width="13.7109375" style="2" customWidth="1"/>
    <col min="12550" max="12550" width="21" style="2" customWidth="1"/>
    <col min="12551" max="12551" width="12.42578125" style="2" customWidth="1"/>
    <col min="12552" max="12552" width="16.28515625" style="2" customWidth="1"/>
    <col min="12553" max="12553" width="17.42578125" style="2" bestFit="1" customWidth="1"/>
    <col min="12554" max="12554" width="16.28515625" style="2" customWidth="1"/>
    <col min="12555" max="12555" width="18.140625" style="2" customWidth="1"/>
    <col min="12556" max="12558" width="16.28515625" style="2" customWidth="1"/>
    <col min="12559" max="12559" width="17.7109375" style="2" bestFit="1" customWidth="1"/>
    <col min="12560" max="12561" width="14.28515625" style="2" bestFit="1" customWidth="1"/>
    <col min="12562" max="12800" width="11.42578125" style="2"/>
    <col min="12801" max="12801" width="2.140625" style="2" customWidth="1"/>
    <col min="12802" max="12802" width="3.7109375" style="2" customWidth="1"/>
    <col min="12803" max="12803" width="6.140625" style="2" customWidth="1"/>
    <col min="12804" max="12804" width="10.7109375" style="2" customWidth="1"/>
    <col min="12805" max="12805" width="13.7109375" style="2" customWidth="1"/>
    <col min="12806" max="12806" width="21" style="2" customWidth="1"/>
    <col min="12807" max="12807" width="12.42578125" style="2" customWidth="1"/>
    <col min="12808" max="12808" width="16.28515625" style="2" customWidth="1"/>
    <col min="12809" max="12809" width="17.42578125" style="2" bestFit="1" customWidth="1"/>
    <col min="12810" max="12810" width="16.28515625" style="2" customWidth="1"/>
    <col min="12811" max="12811" width="18.140625" style="2" customWidth="1"/>
    <col min="12812" max="12814" width="16.28515625" style="2" customWidth="1"/>
    <col min="12815" max="12815" width="17.7109375" style="2" bestFit="1" customWidth="1"/>
    <col min="12816" max="12817" width="14.28515625" style="2" bestFit="1" customWidth="1"/>
    <col min="12818" max="13056" width="11.42578125" style="2"/>
    <col min="13057" max="13057" width="2.140625" style="2" customWidth="1"/>
    <col min="13058" max="13058" width="3.7109375" style="2" customWidth="1"/>
    <col min="13059" max="13059" width="6.140625" style="2" customWidth="1"/>
    <col min="13060" max="13060" width="10.7109375" style="2" customWidth="1"/>
    <col min="13061" max="13061" width="13.7109375" style="2" customWidth="1"/>
    <col min="13062" max="13062" width="21" style="2" customWidth="1"/>
    <col min="13063" max="13063" width="12.42578125" style="2" customWidth="1"/>
    <col min="13064" max="13064" width="16.28515625" style="2" customWidth="1"/>
    <col min="13065" max="13065" width="17.42578125" style="2" bestFit="1" customWidth="1"/>
    <col min="13066" max="13066" width="16.28515625" style="2" customWidth="1"/>
    <col min="13067" max="13067" width="18.140625" style="2" customWidth="1"/>
    <col min="13068" max="13070" width="16.28515625" style="2" customWidth="1"/>
    <col min="13071" max="13071" width="17.7109375" style="2" bestFit="1" customWidth="1"/>
    <col min="13072" max="13073" width="14.28515625" style="2" bestFit="1" customWidth="1"/>
    <col min="13074" max="13312" width="11.42578125" style="2"/>
    <col min="13313" max="13313" width="2.140625" style="2" customWidth="1"/>
    <col min="13314" max="13314" width="3.7109375" style="2" customWidth="1"/>
    <col min="13315" max="13315" width="6.140625" style="2" customWidth="1"/>
    <col min="13316" max="13316" width="10.7109375" style="2" customWidth="1"/>
    <col min="13317" max="13317" width="13.7109375" style="2" customWidth="1"/>
    <col min="13318" max="13318" width="21" style="2" customWidth="1"/>
    <col min="13319" max="13319" width="12.42578125" style="2" customWidth="1"/>
    <col min="13320" max="13320" width="16.28515625" style="2" customWidth="1"/>
    <col min="13321" max="13321" width="17.42578125" style="2" bestFit="1" customWidth="1"/>
    <col min="13322" max="13322" width="16.28515625" style="2" customWidth="1"/>
    <col min="13323" max="13323" width="18.140625" style="2" customWidth="1"/>
    <col min="13324" max="13326" width="16.28515625" style="2" customWidth="1"/>
    <col min="13327" max="13327" width="17.7109375" style="2" bestFit="1" customWidth="1"/>
    <col min="13328" max="13329" width="14.28515625" style="2" bestFit="1" customWidth="1"/>
    <col min="13330" max="13568" width="11.42578125" style="2"/>
    <col min="13569" max="13569" width="2.140625" style="2" customWidth="1"/>
    <col min="13570" max="13570" width="3.7109375" style="2" customWidth="1"/>
    <col min="13571" max="13571" width="6.140625" style="2" customWidth="1"/>
    <col min="13572" max="13572" width="10.7109375" style="2" customWidth="1"/>
    <col min="13573" max="13573" width="13.7109375" style="2" customWidth="1"/>
    <col min="13574" max="13574" width="21" style="2" customWidth="1"/>
    <col min="13575" max="13575" width="12.42578125" style="2" customWidth="1"/>
    <col min="13576" max="13576" width="16.28515625" style="2" customWidth="1"/>
    <col min="13577" max="13577" width="17.42578125" style="2" bestFit="1" customWidth="1"/>
    <col min="13578" max="13578" width="16.28515625" style="2" customWidth="1"/>
    <col min="13579" max="13579" width="18.140625" style="2" customWidth="1"/>
    <col min="13580" max="13582" width="16.28515625" style="2" customWidth="1"/>
    <col min="13583" max="13583" width="17.7109375" style="2" bestFit="1" customWidth="1"/>
    <col min="13584" max="13585" width="14.28515625" style="2" bestFit="1" customWidth="1"/>
    <col min="13586" max="13824" width="11.42578125" style="2"/>
    <col min="13825" max="13825" width="2.140625" style="2" customWidth="1"/>
    <col min="13826" max="13826" width="3.7109375" style="2" customWidth="1"/>
    <col min="13827" max="13827" width="6.140625" style="2" customWidth="1"/>
    <col min="13828" max="13828" width="10.7109375" style="2" customWidth="1"/>
    <col min="13829" max="13829" width="13.7109375" style="2" customWidth="1"/>
    <col min="13830" max="13830" width="21" style="2" customWidth="1"/>
    <col min="13831" max="13831" width="12.42578125" style="2" customWidth="1"/>
    <col min="13832" max="13832" width="16.28515625" style="2" customWidth="1"/>
    <col min="13833" max="13833" width="17.42578125" style="2" bestFit="1" customWidth="1"/>
    <col min="13834" max="13834" width="16.28515625" style="2" customWidth="1"/>
    <col min="13835" max="13835" width="18.140625" style="2" customWidth="1"/>
    <col min="13836" max="13838" width="16.28515625" style="2" customWidth="1"/>
    <col min="13839" max="13839" width="17.7109375" style="2" bestFit="1" customWidth="1"/>
    <col min="13840" max="13841" width="14.28515625" style="2" bestFit="1" customWidth="1"/>
    <col min="13842" max="14080" width="11.42578125" style="2"/>
    <col min="14081" max="14081" width="2.140625" style="2" customWidth="1"/>
    <col min="14082" max="14082" width="3.7109375" style="2" customWidth="1"/>
    <col min="14083" max="14083" width="6.140625" style="2" customWidth="1"/>
    <col min="14084" max="14084" width="10.7109375" style="2" customWidth="1"/>
    <col min="14085" max="14085" width="13.7109375" style="2" customWidth="1"/>
    <col min="14086" max="14086" width="21" style="2" customWidth="1"/>
    <col min="14087" max="14087" width="12.42578125" style="2" customWidth="1"/>
    <col min="14088" max="14088" width="16.28515625" style="2" customWidth="1"/>
    <col min="14089" max="14089" width="17.42578125" style="2" bestFit="1" customWidth="1"/>
    <col min="14090" max="14090" width="16.28515625" style="2" customWidth="1"/>
    <col min="14091" max="14091" width="18.140625" style="2" customWidth="1"/>
    <col min="14092" max="14094" width="16.28515625" style="2" customWidth="1"/>
    <col min="14095" max="14095" width="17.7109375" style="2" bestFit="1" customWidth="1"/>
    <col min="14096" max="14097" width="14.28515625" style="2" bestFit="1" customWidth="1"/>
    <col min="14098" max="14336" width="11.42578125" style="2"/>
    <col min="14337" max="14337" width="2.140625" style="2" customWidth="1"/>
    <col min="14338" max="14338" width="3.7109375" style="2" customWidth="1"/>
    <col min="14339" max="14339" width="6.140625" style="2" customWidth="1"/>
    <col min="14340" max="14340" width="10.7109375" style="2" customWidth="1"/>
    <col min="14341" max="14341" width="13.7109375" style="2" customWidth="1"/>
    <col min="14342" max="14342" width="21" style="2" customWidth="1"/>
    <col min="14343" max="14343" width="12.42578125" style="2" customWidth="1"/>
    <col min="14344" max="14344" width="16.28515625" style="2" customWidth="1"/>
    <col min="14345" max="14345" width="17.42578125" style="2" bestFit="1" customWidth="1"/>
    <col min="14346" max="14346" width="16.28515625" style="2" customWidth="1"/>
    <col min="14347" max="14347" width="18.140625" style="2" customWidth="1"/>
    <col min="14348" max="14350" width="16.28515625" style="2" customWidth="1"/>
    <col min="14351" max="14351" width="17.7109375" style="2" bestFit="1" customWidth="1"/>
    <col min="14352" max="14353" width="14.28515625" style="2" bestFit="1" customWidth="1"/>
    <col min="14354" max="14592" width="11.42578125" style="2"/>
    <col min="14593" max="14593" width="2.140625" style="2" customWidth="1"/>
    <col min="14594" max="14594" width="3.7109375" style="2" customWidth="1"/>
    <col min="14595" max="14595" width="6.140625" style="2" customWidth="1"/>
    <col min="14596" max="14596" width="10.7109375" style="2" customWidth="1"/>
    <col min="14597" max="14597" width="13.7109375" style="2" customWidth="1"/>
    <col min="14598" max="14598" width="21" style="2" customWidth="1"/>
    <col min="14599" max="14599" width="12.42578125" style="2" customWidth="1"/>
    <col min="14600" max="14600" width="16.28515625" style="2" customWidth="1"/>
    <col min="14601" max="14601" width="17.42578125" style="2" bestFit="1" customWidth="1"/>
    <col min="14602" max="14602" width="16.28515625" style="2" customWidth="1"/>
    <col min="14603" max="14603" width="18.140625" style="2" customWidth="1"/>
    <col min="14604" max="14606" width="16.28515625" style="2" customWidth="1"/>
    <col min="14607" max="14607" width="17.7109375" style="2" bestFit="1" customWidth="1"/>
    <col min="14608" max="14609" width="14.28515625" style="2" bestFit="1" customWidth="1"/>
    <col min="14610" max="14848" width="11.42578125" style="2"/>
    <col min="14849" max="14849" width="2.140625" style="2" customWidth="1"/>
    <col min="14850" max="14850" width="3.7109375" style="2" customWidth="1"/>
    <col min="14851" max="14851" width="6.140625" style="2" customWidth="1"/>
    <col min="14852" max="14852" width="10.7109375" style="2" customWidth="1"/>
    <col min="14853" max="14853" width="13.7109375" style="2" customWidth="1"/>
    <col min="14854" max="14854" width="21" style="2" customWidth="1"/>
    <col min="14855" max="14855" width="12.42578125" style="2" customWidth="1"/>
    <col min="14856" max="14856" width="16.28515625" style="2" customWidth="1"/>
    <col min="14857" max="14857" width="17.42578125" style="2" bestFit="1" customWidth="1"/>
    <col min="14858" max="14858" width="16.28515625" style="2" customWidth="1"/>
    <col min="14859" max="14859" width="18.140625" style="2" customWidth="1"/>
    <col min="14860" max="14862" width="16.28515625" style="2" customWidth="1"/>
    <col min="14863" max="14863" width="17.7109375" style="2" bestFit="1" customWidth="1"/>
    <col min="14864" max="14865" width="14.28515625" style="2" bestFit="1" customWidth="1"/>
    <col min="14866" max="15104" width="11.42578125" style="2"/>
    <col min="15105" max="15105" width="2.140625" style="2" customWidth="1"/>
    <col min="15106" max="15106" width="3.7109375" style="2" customWidth="1"/>
    <col min="15107" max="15107" width="6.140625" style="2" customWidth="1"/>
    <col min="15108" max="15108" width="10.7109375" style="2" customWidth="1"/>
    <col min="15109" max="15109" width="13.7109375" style="2" customWidth="1"/>
    <col min="15110" max="15110" width="21" style="2" customWidth="1"/>
    <col min="15111" max="15111" width="12.42578125" style="2" customWidth="1"/>
    <col min="15112" max="15112" width="16.28515625" style="2" customWidth="1"/>
    <col min="15113" max="15113" width="17.42578125" style="2" bestFit="1" customWidth="1"/>
    <col min="15114" max="15114" width="16.28515625" style="2" customWidth="1"/>
    <col min="15115" max="15115" width="18.140625" style="2" customWidth="1"/>
    <col min="15116" max="15118" width="16.28515625" style="2" customWidth="1"/>
    <col min="15119" max="15119" width="17.7109375" style="2" bestFit="1" customWidth="1"/>
    <col min="15120" max="15121" width="14.28515625" style="2" bestFit="1" customWidth="1"/>
    <col min="15122" max="15360" width="11.42578125" style="2"/>
    <col min="15361" max="15361" width="2.140625" style="2" customWidth="1"/>
    <col min="15362" max="15362" width="3.7109375" style="2" customWidth="1"/>
    <col min="15363" max="15363" width="6.140625" style="2" customWidth="1"/>
    <col min="15364" max="15364" width="10.7109375" style="2" customWidth="1"/>
    <col min="15365" max="15365" width="13.7109375" style="2" customWidth="1"/>
    <col min="15366" max="15366" width="21" style="2" customWidth="1"/>
    <col min="15367" max="15367" width="12.42578125" style="2" customWidth="1"/>
    <col min="15368" max="15368" width="16.28515625" style="2" customWidth="1"/>
    <col min="15369" max="15369" width="17.42578125" style="2" bestFit="1" customWidth="1"/>
    <col min="15370" max="15370" width="16.28515625" style="2" customWidth="1"/>
    <col min="15371" max="15371" width="18.140625" style="2" customWidth="1"/>
    <col min="15372" max="15374" width="16.28515625" style="2" customWidth="1"/>
    <col min="15375" max="15375" width="17.7109375" style="2" bestFit="1" customWidth="1"/>
    <col min="15376" max="15377" width="14.28515625" style="2" bestFit="1" customWidth="1"/>
    <col min="15378" max="15616" width="11.42578125" style="2"/>
    <col min="15617" max="15617" width="2.140625" style="2" customWidth="1"/>
    <col min="15618" max="15618" width="3.7109375" style="2" customWidth="1"/>
    <col min="15619" max="15619" width="6.140625" style="2" customWidth="1"/>
    <col min="15620" max="15620" width="10.7109375" style="2" customWidth="1"/>
    <col min="15621" max="15621" width="13.7109375" style="2" customWidth="1"/>
    <col min="15622" max="15622" width="21" style="2" customWidth="1"/>
    <col min="15623" max="15623" width="12.42578125" style="2" customWidth="1"/>
    <col min="15624" max="15624" width="16.28515625" style="2" customWidth="1"/>
    <col min="15625" max="15625" width="17.42578125" style="2" bestFit="1" customWidth="1"/>
    <col min="15626" max="15626" width="16.28515625" style="2" customWidth="1"/>
    <col min="15627" max="15627" width="18.140625" style="2" customWidth="1"/>
    <col min="15628" max="15630" width="16.28515625" style="2" customWidth="1"/>
    <col min="15631" max="15631" width="17.7109375" style="2" bestFit="1" customWidth="1"/>
    <col min="15632" max="15633" width="14.28515625" style="2" bestFit="1" customWidth="1"/>
    <col min="15634" max="15872" width="11.42578125" style="2"/>
    <col min="15873" max="15873" width="2.140625" style="2" customWidth="1"/>
    <col min="15874" max="15874" width="3.7109375" style="2" customWidth="1"/>
    <col min="15875" max="15875" width="6.140625" style="2" customWidth="1"/>
    <col min="15876" max="15876" width="10.7109375" style="2" customWidth="1"/>
    <col min="15877" max="15877" width="13.7109375" style="2" customWidth="1"/>
    <col min="15878" max="15878" width="21" style="2" customWidth="1"/>
    <col min="15879" max="15879" width="12.42578125" style="2" customWidth="1"/>
    <col min="15880" max="15880" width="16.28515625" style="2" customWidth="1"/>
    <col min="15881" max="15881" width="17.42578125" style="2" bestFit="1" customWidth="1"/>
    <col min="15882" max="15882" width="16.28515625" style="2" customWidth="1"/>
    <col min="15883" max="15883" width="18.140625" style="2" customWidth="1"/>
    <col min="15884" max="15886" width="16.28515625" style="2" customWidth="1"/>
    <col min="15887" max="15887" width="17.7109375" style="2" bestFit="1" customWidth="1"/>
    <col min="15888" max="15889" width="14.28515625" style="2" bestFit="1" customWidth="1"/>
    <col min="15890" max="16128" width="11.42578125" style="2"/>
    <col min="16129" max="16129" width="2.140625" style="2" customWidth="1"/>
    <col min="16130" max="16130" width="3.7109375" style="2" customWidth="1"/>
    <col min="16131" max="16131" width="6.140625" style="2" customWidth="1"/>
    <col min="16132" max="16132" width="10.7109375" style="2" customWidth="1"/>
    <col min="16133" max="16133" width="13.7109375" style="2" customWidth="1"/>
    <col min="16134" max="16134" width="21" style="2" customWidth="1"/>
    <col min="16135" max="16135" width="12.42578125" style="2" customWidth="1"/>
    <col min="16136" max="16136" width="16.28515625" style="2" customWidth="1"/>
    <col min="16137" max="16137" width="17.42578125" style="2" bestFit="1" customWidth="1"/>
    <col min="16138" max="16138" width="16.28515625" style="2" customWidth="1"/>
    <col min="16139" max="16139" width="18.140625" style="2" customWidth="1"/>
    <col min="16140" max="16142" width="16.28515625" style="2" customWidth="1"/>
    <col min="16143" max="16143" width="17.7109375" style="2" bestFit="1" customWidth="1"/>
    <col min="16144" max="16145" width="14.28515625" style="2" bestFit="1" customWidth="1"/>
    <col min="16146" max="16384" width="11.42578125" style="2"/>
  </cols>
  <sheetData>
    <row r="1" spans="1:17" x14ac:dyDescent="0.2">
      <c r="B1" s="61" t="s">
        <v>0</v>
      </c>
      <c r="C1" s="61"/>
      <c r="D1" s="61"/>
      <c r="E1" s="61"/>
      <c r="F1" s="61"/>
      <c r="G1" s="61"/>
      <c r="H1" s="61"/>
      <c r="I1" s="61"/>
      <c r="J1" s="61"/>
      <c r="K1" s="61"/>
      <c r="L1" s="61"/>
      <c r="M1" s="61"/>
      <c r="N1" s="61"/>
      <c r="O1" s="61"/>
      <c r="P1" s="61"/>
      <c r="Q1" s="61"/>
    </row>
    <row r="2" spans="1:17" x14ac:dyDescent="0.2">
      <c r="B2" s="61" t="s">
        <v>1</v>
      </c>
      <c r="C2" s="61"/>
      <c r="D2" s="61"/>
      <c r="E2" s="61"/>
      <c r="F2" s="61"/>
      <c r="G2" s="61"/>
      <c r="H2" s="61"/>
      <c r="I2" s="61"/>
      <c r="J2" s="61"/>
      <c r="K2" s="61"/>
      <c r="L2" s="61"/>
      <c r="M2" s="61"/>
      <c r="N2" s="61"/>
      <c r="O2" s="61"/>
      <c r="P2" s="61"/>
      <c r="Q2" s="61"/>
    </row>
    <row r="3" spans="1:17" x14ac:dyDescent="0.2">
      <c r="B3" s="61" t="s">
        <v>2</v>
      </c>
      <c r="C3" s="61"/>
      <c r="D3" s="61"/>
      <c r="E3" s="61"/>
      <c r="F3" s="61"/>
      <c r="G3" s="61"/>
      <c r="H3" s="61"/>
      <c r="I3" s="61"/>
      <c r="J3" s="61"/>
      <c r="K3" s="61"/>
      <c r="L3" s="61"/>
      <c r="M3" s="61"/>
      <c r="N3" s="61"/>
      <c r="O3" s="61"/>
      <c r="P3" s="61"/>
      <c r="Q3" s="61"/>
    </row>
    <row r="4" spans="1:17" s="1" customFormat="1" ht="8.25" customHeight="1" x14ac:dyDescent="0.2">
      <c r="B4" s="3"/>
      <c r="C4" s="3"/>
      <c r="D4" s="3"/>
      <c r="E4" s="3"/>
      <c r="F4" s="3"/>
      <c r="G4" s="3"/>
      <c r="H4" s="3"/>
      <c r="I4" s="3"/>
      <c r="J4" s="3"/>
      <c r="K4" s="3"/>
      <c r="L4" s="3"/>
      <c r="M4" s="3"/>
      <c r="N4" s="3"/>
      <c r="O4" s="3"/>
    </row>
    <row r="5" spans="1:17" s="1" customFormat="1" ht="24" customHeight="1" x14ac:dyDescent="0.2">
      <c r="D5" s="4" t="s">
        <v>3</v>
      </c>
      <c r="E5" s="62" t="s">
        <v>4</v>
      </c>
      <c r="F5" s="62"/>
      <c r="G5" s="62"/>
      <c r="H5" s="62"/>
      <c r="I5" s="62"/>
      <c r="J5" s="62"/>
      <c r="K5" s="62"/>
      <c r="L5" s="62"/>
      <c r="M5" s="62"/>
      <c r="N5" s="62"/>
      <c r="O5" s="5"/>
    </row>
    <row r="6" spans="1:17" s="1" customFormat="1" ht="8.25" customHeight="1" x14ac:dyDescent="0.2">
      <c r="B6" s="3"/>
      <c r="C6" s="3"/>
      <c r="D6" s="3"/>
      <c r="E6" s="3"/>
      <c r="F6" s="3"/>
      <c r="G6" s="3"/>
      <c r="H6" s="3"/>
      <c r="I6" s="3"/>
      <c r="J6" s="3"/>
      <c r="K6" s="3"/>
      <c r="L6" s="3"/>
      <c r="M6" s="3"/>
      <c r="N6" s="3"/>
      <c r="O6" s="3"/>
    </row>
    <row r="7" spans="1:17" ht="15" customHeight="1" x14ac:dyDescent="0.2">
      <c r="B7" s="63" t="s">
        <v>5</v>
      </c>
      <c r="C7" s="64"/>
      <c r="D7" s="65"/>
      <c r="E7" s="72" t="s">
        <v>6</v>
      </c>
      <c r="F7" s="6"/>
      <c r="G7" s="72" t="s">
        <v>7</v>
      </c>
      <c r="H7" s="75" t="s">
        <v>8</v>
      </c>
      <c r="I7" s="76"/>
      <c r="J7" s="76"/>
      <c r="K7" s="76"/>
      <c r="L7" s="76"/>
      <c r="M7" s="76"/>
      <c r="N7" s="77"/>
      <c r="O7" s="78" t="s">
        <v>9</v>
      </c>
      <c r="P7" s="79" t="s">
        <v>10</v>
      </c>
      <c r="Q7" s="80"/>
    </row>
    <row r="8" spans="1:17" ht="25.5" x14ac:dyDescent="0.2">
      <c r="B8" s="66"/>
      <c r="C8" s="67"/>
      <c r="D8" s="68"/>
      <c r="E8" s="73"/>
      <c r="F8" s="7" t="s">
        <v>11</v>
      </c>
      <c r="G8" s="73"/>
      <c r="H8" s="8" t="s">
        <v>12</v>
      </c>
      <c r="I8" s="8" t="s">
        <v>13</v>
      </c>
      <c r="J8" s="8" t="s">
        <v>14</v>
      </c>
      <c r="K8" s="8" t="s">
        <v>15</v>
      </c>
      <c r="L8" s="8" t="s">
        <v>16</v>
      </c>
      <c r="M8" s="8" t="s">
        <v>17</v>
      </c>
      <c r="N8" s="8" t="s">
        <v>18</v>
      </c>
      <c r="O8" s="78"/>
      <c r="P8" s="9" t="s">
        <v>19</v>
      </c>
      <c r="Q8" s="9" t="s">
        <v>20</v>
      </c>
    </row>
    <row r="9" spans="1:17" ht="15.75" customHeight="1" x14ac:dyDescent="0.2">
      <c r="B9" s="69"/>
      <c r="C9" s="70"/>
      <c r="D9" s="71"/>
      <c r="E9" s="74"/>
      <c r="F9" s="10"/>
      <c r="G9" s="74"/>
      <c r="H9" s="8">
        <v>1</v>
      </c>
      <c r="I9" s="8">
        <v>2</v>
      </c>
      <c r="J9" s="8" t="s">
        <v>21</v>
      </c>
      <c r="K9" s="8">
        <v>4</v>
      </c>
      <c r="L9" s="8">
        <v>5</v>
      </c>
      <c r="M9" s="8">
        <v>6</v>
      </c>
      <c r="N9" s="8">
        <v>7</v>
      </c>
      <c r="O9" s="8" t="s">
        <v>22</v>
      </c>
      <c r="P9" s="11" t="s">
        <v>23</v>
      </c>
      <c r="Q9" s="11" t="s">
        <v>24</v>
      </c>
    </row>
    <row r="10" spans="1:17" s="12" customFormat="1" ht="118.15" customHeight="1" x14ac:dyDescent="0.2">
      <c r="B10" s="59" t="s">
        <v>25</v>
      </c>
      <c r="C10" s="59" t="s">
        <v>25</v>
      </c>
      <c r="D10" s="59" t="s">
        <v>25</v>
      </c>
      <c r="E10" s="13" t="s">
        <v>26</v>
      </c>
      <c r="F10" s="14" t="s">
        <v>27</v>
      </c>
      <c r="G10" s="15">
        <v>3041</v>
      </c>
      <c r="H10" s="16">
        <v>342827476</v>
      </c>
      <c r="I10" s="16">
        <v>-216642431.49000001</v>
      </c>
      <c r="J10" s="16">
        <v>126185044.51000001</v>
      </c>
      <c r="K10" s="16">
        <v>0</v>
      </c>
      <c r="L10" s="16">
        <v>1557719.3</v>
      </c>
      <c r="M10" s="16">
        <v>126185044.51000001</v>
      </c>
      <c r="N10" s="16">
        <v>124627325.20999999</v>
      </c>
      <c r="O10" s="16">
        <f>+J10-L10</f>
        <v>124627325.21000001</v>
      </c>
      <c r="P10" s="17">
        <f>+L10/H10</f>
        <v>4.5437411206796039E-3</v>
      </c>
      <c r="Q10" s="17">
        <f>+L10/J10</f>
        <v>1.234472203935826E-2</v>
      </c>
    </row>
    <row r="11" spans="1:17" s="12" customFormat="1" ht="129" customHeight="1" x14ac:dyDescent="0.2">
      <c r="B11" s="59" t="s">
        <v>25</v>
      </c>
      <c r="C11" s="59" t="s">
        <v>25</v>
      </c>
      <c r="D11" s="59" t="s">
        <v>25</v>
      </c>
      <c r="E11" s="13" t="s">
        <v>26</v>
      </c>
      <c r="F11" s="14" t="s">
        <v>28</v>
      </c>
      <c r="G11" s="15">
        <v>3041</v>
      </c>
      <c r="H11" s="16">
        <v>3000000</v>
      </c>
      <c r="I11" s="16">
        <f>761809.7-1.14</f>
        <v>761808.55999999994</v>
      </c>
      <c r="J11" s="16">
        <f>+H11+I11</f>
        <v>3761808.56</v>
      </c>
      <c r="K11" s="16">
        <v>0</v>
      </c>
      <c r="L11" s="16">
        <v>0</v>
      </c>
      <c r="M11" s="16">
        <v>3761808.56</v>
      </c>
      <c r="N11" s="16">
        <v>3761808.56</v>
      </c>
      <c r="O11" s="16">
        <f>+J11-L11</f>
        <v>3761808.56</v>
      </c>
      <c r="P11" s="17">
        <f>+L11/H11</f>
        <v>0</v>
      </c>
      <c r="Q11" s="17">
        <f>+L11/J11</f>
        <v>0</v>
      </c>
    </row>
    <row r="12" spans="1:17" s="12" customFormat="1" ht="137.44999999999999" customHeight="1" x14ac:dyDescent="0.2">
      <c r="B12" s="59" t="s">
        <v>29</v>
      </c>
      <c r="C12" s="59" t="s">
        <v>30</v>
      </c>
      <c r="D12" s="59" t="s">
        <v>30</v>
      </c>
      <c r="E12" s="13" t="s">
        <v>31</v>
      </c>
      <c r="F12" s="14" t="s">
        <v>32</v>
      </c>
      <c r="G12" s="15">
        <v>3041</v>
      </c>
      <c r="H12" s="16">
        <v>616300000</v>
      </c>
      <c r="I12" s="18">
        <v>0</v>
      </c>
      <c r="J12" s="16">
        <f>+H12+I12</f>
        <v>616300000</v>
      </c>
      <c r="K12" s="19">
        <v>0</v>
      </c>
      <c r="L12" s="19">
        <v>0</v>
      </c>
      <c r="M12" s="18">
        <v>0</v>
      </c>
      <c r="N12" s="18">
        <v>0</v>
      </c>
      <c r="O12" s="16">
        <f>+J12-L12</f>
        <v>616300000</v>
      </c>
      <c r="P12" s="17">
        <f>+L12/H12</f>
        <v>0</v>
      </c>
      <c r="Q12" s="17">
        <f>+L12/J12</f>
        <v>0</v>
      </c>
    </row>
    <row r="13" spans="1:17" s="12" customFormat="1" ht="108.75" customHeight="1" x14ac:dyDescent="0.2">
      <c r="B13" s="59" t="s">
        <v>33</v>
      </c>
      <c r="C13" s="59"/>
      <c r="D13" s="59"/>
      <c r="E13" s="13" t="s">
        <v>34</v>
      </c>
      <c r="F13" s="14" t="s">
        <v>35</v>
      </c>
      <c r="G13" s="15">
        <v>3041</v>
      </c>
      <c r="H13" s="16">
        <v>23534650.890000001</v>
      </c>
      <c r="I13" s="16">
        <f>9076535.67-3030950.92</f>
        <v>6045584.75</v>
      </c>
      <c r="J13" s="16">
        <f>+H13+I13</f>
        <v>29580235.640000001</v>
      </c>
      <c r="K13" s="19">
        <v>0</v>
      </c>
      <c r="L13" s="19">
        <v>0</v>
      </c>
      <c r="M13" s="16">
        <v>29580235.640000001</v>
      </c>
      <c r="N13" s="16">
        <v>29580235.640000001</v>
      </c>
      <c r="O13" s="16">
        <f>+J13-L13</f>
        <v>29580235.640000001</v>
      </c>
      <c r="P13" s="17">
        <f>+L13/H13</f>
        <v>0</v>
      </c>
      <c r="Q13" s="17">
        <f>+L13/J13</f>
        <v>0</v>
      </c>
    </row>
    <row r="14" spans="1:17" s="23" customFormat="1" ht="25.9" customHeight="1" x14ac:dyDescent="0.2">
      <c r="A14" s="20"/>
      <c r="B14" s="60" t="s">
        <v>36</v>
      </c>
      <c r="C14" s="60"/>
      <c r="D14" s="60"/>
      <c r="E14" s="60"/>
      <c r="F14" s="60"/>
      <c r="G14" s="21"/>
      <c r="H14" s="22">
        <f t="shared" ref="H14:O14" si="0">SUM(H10:H13)</f>
        <v>985662126.88999999</v>
      </c>
      <c r="I14" s="22">
        <f t="shared" si="0"/>
        <v>-209835038.18000001</v>
      </c>
      <c r="J14" s="22">
        <f>+H14+I14</f>
        <v>775827088.71000004</v>
      </c>
      <c r="K14" s="22">
        <f t="shared" si="0"/>
        <v>0</v>
      </c>
      <c r="L14" s="22">
        <f t="shared" si="0"/>
        <v>1557719.3</v>
      </c>
      <c r="M14" s="22">
        <f t="shared" si="0"/>
        <v>159527088.71000001</v>
      </c>
      <c r="N14" s="22">
        <f t="shared" si="0"/>
        <v>157969369.41</v>
      </c>
      <c r="O14" s="22">
        <f t="shared" si="0"/>
        <v>774269369.40999997</v>
      </c>
      <c r="P14" s="56"/>
      <c r="Q14" s="56"/>
    </row>
    <row r="15" spans="1:17" ht="25.9" customHeight="1" x14ac:dyDescent="0.2">
      <c r="B15" s="1" t="s">
        <v>37</v>
      </c>
      <c r="C15" s="1"/>
      <c r="D15" s="1"/>
      <c r="E15" s="1"/>
      <c r="F15" s="1"/>
      <c r="G15" s="1"/>
      <c r="H15" s="24"/>
      <c r="I15" s="24"/>
      <c r="J15" s="24"/>
      <c r="K15" s="24"/>
      <c r="L15" s="24"/>
      <c r="M15" s="24"/>
      <c r="N15" s="24"/>
      <c r="O15" s="24"/>
    </row>
    <row r="16" spans="1:17" ht="25.9" customHeight="1" x14ac:dyDescent="0.2">
      <c r="B16" s="1"/>
      <c r="C16" s="1"/>
      <c r="D16" s="1"/>
      <c r="E16" s="1"/>
      <c r="F16" s="1"/>
      <c r="G16" s="1"/>
      <c r="H16" s="24"/>
      <c r="I16" s="24"/>
      <c r="J16" s="24"/>
      <c r="K16" s="24"/>
      <c r="L16" s="24"/>
      <c r="M16" s="24"/>
      <c r="N16" s="24"/>
      <c r="O16" s="24"/>
    </row>
    <row r="17" spans="4:15" ht="25.9" customHeight="1" x14ac:dyDescent="0.2">
      <c r="G17" s="1"/>
      <c r="H17" s="1"/>
      <c r="I17" s="1"/>
      <c r="J17" s="1"/>
      <c r="K17" s="1"/>
      <c r="L17" s="1"/>
      <c r="M17" s="1"/>
      <c r="N17" s="1"/>
      <c r="O17" s="1"/>
    </row>
    <row r="19" spans="4:15" x14ac:dyDescent="0.2">
      <c r="H19" s="25"/>
      <c r="I19" s="25"/>
      <c r="J19" s="25"/>
      <c r="K19" s="25"/>
      <c r="L19" s="25"/>
      <c r="M19" s="25"/>
      <c r="N19" s="25"/>
      <c r="O19" s="25"/>
    </row>
    <row r="20" spans="4:15" x14ac:dyDescent="0.2">
      <c r="D20" s="26"/>
    </row>
    <row r="21" spans="4:15" ht="14.25" x14ac:dyDescent="0.2">
      <c r="D21" s="57" t="s">
        <v>38</v>
      </c>
      <c r="E21" s="57"/>
      <c r="F21" s="57"/>
      <c r="I21" s="27"/>
      <c r="J21" s="27"/>
      <c r="K21" s="27"/>
      <c r="L21" s="57" t="s">
        <v>39</v>
      </c>
      <c r="M21" s="57"/>
      <c r="N21" s="57"/>
      <c r="O21" s="57"/>
    </row>
    <row r="22" spans="4:15" ht="14.25" x14ac:dyDescent="0.2">
      <c r="D22" s="58" t="s">
        <v>40</v>
      </c>
      <c r="E22" s="58"/>
      <c r="F22" s="58"/>
      <c r="I22" s="28"/>
      <c r="J22" s="28"/>
      <c r="K22" s="28"/>
      <c r="L22" s="58" t="s">
        <v>41</v>
      </c>
      <c r="M22" s="58"/>
      <c r="N22" s="58"/>
      <c r="O22" s="58"/>
    </row>
  </sheetData>
  <sheetProtection algorithmName="SHA-512" hashValue="WG2ij2Vpb8i+Z76vK3OW+KMYsqs0BAXb5nvMB7/FFuUvRa4aDZf788MfXrMFfJlrRV8RFMOpLURN5ztSGW4cpw==" saltValue="Aa6PrR7KNqQcBb60D39d3A==" spinCount="100000" sheet="1" objects="1" scenarios="1"/>
  <mergeCells count="21">
    <mergeCell ref="B1:Q1"/>
    <mergeCell ref="B2:Q2"/>
    <mergeCell ref="B3:Q3"/>
    <mergeCell ref="E5:N5"/>
    <mergeCell ref="B7:D9"/>
    <mergeCell ref="E7:E9"/>
    <mergeCell ref="G7:G9"/>
    <mergeCell ref="H7:N7"/>
    <mergeCell ref="O7:O8"/>
    <mergeCell ref="P7:Q7"/>
    <mergeCell ref="B10:D10"/>
    <mergeCell ref="B11:D11"/>
    <mergeCell ref="B12:D12"/>
    <mergeCell ref="B13:D13"/>
    <mergeCell ref="B14:D14"/>
    <mergeCell ref="P14:Q14"/>
    <mergeCell ref="D21:F21"/>
    <mergeCell ref="L21:O21"/>
    <mergeCell ref="D22:F22"/>
    <mergeCell ref="L22:O22"/>
    <mergeCell ref="E14:F14"/>
  </mergeCells>
  <dataValidations count="1">
    <dataValidation allowBlank="1" showInputMessage="1" showErrorMessage="1" prompt="Valor absoluto y/o relativo que registren los indicadores con relación a su meta anual correspondiente al programa, proyecto o actividad que se trate. (DOF 9-dic-09)"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P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P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P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P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P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P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P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P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P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P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P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P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P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P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dataValidations>
  <pageMargins left="0.31496062992125984" right="0.70866141732283472" top="0.6692913385826772" bottom="0.23622047244094491" header="0.31496062992125984" footer="3.937007874015748E-2"/>
  <pageSetup scale="60"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8"/>
  <sheetViews>
    <sheetView showGridLines="0" tabSelected="1" topLeftCell="D1" zoomScale="70" zoomScaleNormal="70" workbookViewId="0">
      <selection activeCell="S10" sqref="S10"/>
    </sheetView>
  </sheetViews>
  <sheetFormatPr baseColWidth="10" defaultRowHeight="15" x14ac:dyDescent="0.25"/>
  <cols>
    <col min="2" max="2" width="13.7109375" customWidth="1"/>
    <col min="3" max="3" width="27.140625" customWidth="1"/>
    <col min="4" max="4" width="29.28515625" customWidth="1"/>
    <col min="6" max="6" width="19.5703125" style="29" bestFit="1" customWidth="1"/>
    <col min="7" max="7" width="17.7109375" style="29" customWidth="1"/>
    <col min="8" max="8" width="14.5703125" style="29" bestFit="1" customWidth="1"/>
    <col min="9" max="9" width="15.28515625" customWidth="1"/>
    <col min="10" max="10" width="14.42578125" customWidth="1"/>
    <col min="11" max="11" width="14" style="30" customWidth="1"/>
    <col min="12" max="15" width="16.140625" customWidth="1"/>
    <col min="16" max="16" width="1.7109375" style="31" customWidth="1"/>
    <col min="258" max="258" width="13.7109375" customWidth="1"/>
    <col min="259" max="259" width="27.140625" customWidth="1"/>
    <col min="260" max="260" width="29.28515625" customWidth="1"/>
    <col min="262" max="262" width="19.5703125" bestFit="1" customWidth="1"/>
    <col min="263" max="263" width="17.7109375" customWidth="1"/>
    <col min="264" max="264" width="14.5703125" bestFit="1" customWidth="1"/>
    <col min="265" max="265" width="15.28515625" customWidth="1"/>
    <col min="266" max="266" width="14.42578125" customWidth="1"/>
    <col min="267" max="267" width="14" customWidth="1"/>
    <col min="268" max="271" width="16.140625" customWidth="1"/>
    <col min="272" max="272" width="1.7109375" customWidth="1"/>
    <col min="514" max="514" width="13.7109375" customWidth="1"/>
    <col min="515" max="515" width="27.140625" customWidth="1"/>
    <col min="516" max="516" width="29.28515625" customWidth="1"/>
    <col min="518" max="518" width="19.5703125" bestFit="1" customWidth="1"/>
    <col min="519" max="519" width="17.7109375" customWidth="1"/>
    <col min="520" max="520" width="14.5703125" bestFit="1" customWidth="1"/>
    <col min="521" max="521" width="15.28515625" customWidth="1"/>
    <col min="522" max="522" width="14.42578125" customWidth="1"/>
    <col min="523" max="523" width="14" customWidth="1"/>
    <col min="524" max="527" width="16.140625" customWidth="1"/>
    <col min="528" max="528" width="1.7109375" customWidth="1"/>
    <col min="770" max="770" width="13.7109375" customWidth="1"/>
    <col min="771" max="771" width="27.140625" customWidth="1"/>
    <col min="772" max="772" width="29.28515625" customWidth="1"/>
    <col min="774" max="774" width="19.5703125" bestFit="1" customWidth="1"/>
    <col min="775" max="775" width="17.7109375" customWidth="1"/>
    <col min="776" max="776" width="14.5703125" bestFit="1" customWidth="1"/>
    <col min="777" max="777" width="15.28515625" customWidth="1"/>
    <col min="778" max="778" width="14.42578125" customWidth="1"/>
    <col min="779" max="779" width="14" customWidth="1"/>
    <col min="780" max="783" width="16.140625" customWidth="1"/>
    <col min="784" max="784" width="1.7109375" customWidth="1"/>
    <col min="1026" max="1026" width="13.7109375" customWidth="1"/>
    <col min="1027" max="1027" width="27.140625" customWidth="1"/>
    <col min="1028" max="1028" width="29.28515625" customWidth="1"/>
    <col min="1030" max="1030" width="19.5703125" bestFit="1" customWidth="1"/>
    <col min="1031" max="1031" width="17.7109375" customWidth="1"/>
    <col min="1032" max="1032" width="14.5703125" bestFit="1" customWidth="1"/>
    <col min="1033" max="1033" width="15.28515625" customWidth="1"/>
    <col min="1034" max="1034" width="14.42578125" customWidth="1"/>
    <col min="1035" max="1035" width="14" customWidth="1"/>
    <col min="1036" max="1039" width="16.140625" customWidth="1"/>
    <col min="1040" max="1040" width="1.7109375" customWidth="1"/>
    <col min="1282" max="1282" width="13.7109375" customWidth="1"/>
    <col min="1283" max="1283" width="27.140625" customWidth="1"/>
    <col min="1284" max="1284" width="29.28515625" customWidth="1"/>
    <col min="1286" max="1286" width="19.5703125" bestFit="1" customWidth="1"/>
    <col min="1287" max="1287" width="17.7109375" customWidth="1"/>
    <col min="1288" max="1288" width="14.5703125" bestFit="1" customWidth="1"/>
    <col min="1289" max="1289" width="15.28515625" customWidth="1"/>
    <col min="1290" max="1290" width="14.42578125" customWidth="1"/>
    <col min="1291" max="1291" width="14" customWidth="1"/>
    <col min="1292" max="1295" width="16.140625" customWidth="1"/>
    <col min="1296" max="1296" width="1.7109375" customWidth="1"/>
    <col min="1538" max="1538" width="13.7109375" customWidth="1"/>
    <col min="1539" max="1539" width="27.140625" customWidth="1"/>
    <col min="1540" max="1540" width="29.28515625" customWidth="1"/>
    <col min="1542" max="1542" width="19.5703125" bestFit="1" customWidth="1"/>
    <col min="1543" max="1543" width="17.7109375" customWidth="1"/>
    <col min="1544" max="1544" width="14.5703125" bestFit="1" customWidth="1"/>
    <col min="1545" max="1545" width="15.28515625" customWidth="1"/>
    <col min="1546" max="1546" width="14.42578125" customWidth="1"/>
    <col min="1547" max="1547" width="14" customWidth="1"/>
    <col min="1548" max="1551" width="16.140625" customWidth="1"/>
    <col min="1552" max="1552" width="1.7109375" customWidth="1"/>
    <col min="1794" max="1794" width="13.7109375" customWidth="1"/>
    <col min="1795" max="1795" width="27.140625" customWidth="1"/>
    <col min="1796" max="1796" width="29.28515625" customWidth="1"/>
    <col min="1798" max="1798" width="19.5703125" bestFit="1" customWidth="1"/>
    <col min="1799" max="1799" width="17.7109375" customWidth="1"/>
    <col min="1800" max="1800" width="14.5703125" bestFit="1" customWidth="1"/>
    <col min="1801" max="1801" width="15.28515625" customWidth="1"/>
    <col min="1802" max="1802" width="14.42578125" customWidth="1"/>
    <col min="1803" max="1803" width="14" customWidth="1"/>
    <col min="1804" max="1807" width="16.140625" customWidth="1"/>
    <col min="1808" max="1808" width="1.7109375" customWidth="1"/>
    <col min="2050" max="2050" width="13.7109375" customWidth="1"/>
    <col min="2051" max="2051" width="27.140625" customWidth="1"/>
    <col min="2052" max="2052" width="29.28515625" customWidth="1"/>
    <col min="2054" max="2054" width="19.5703125" bestFit="1" customWidth="1"/>
    <col min="2055" max="2055" width="17.7109375" customWidth="1"/>
    <col min="2056" max="2056" width="14.5703125" bestFit="1" customWidth="1"/>
    <col min="2057" max="2057" width="15.28515625" customWidth="1"/>
    <col min="2058" max="2058" width="14.42578125" customWidth="1"/>
    <col min="2059" max="2059" width="14" customWidth="1"/>
    <col min="2060" max="2063" width="16.140625" customWidth="1"/>
    <col min="2064" max="2064" width="1.7109375" customWidth="1"/>
    <col min="2306" max="2306" width="13.7109375" customWidth="1"/>
    <col min="2307" max="2307" width="27.140625" customWidth="1"/>
    <col min="2308" max="2308" width="29.28515625" customWidth="1"/>
    <col min="2310" max="2310" width="19.5703125" bestFit="1" customWidth="1"/>
    <col min="2311" max="2311" width="17.7109375" customWidth="1"/>
    <col min="2312" max="2312" width="14.5703125" bestFit="1" customWidth="1"/>
    <col min="2313" max="2313" width="15.28515625" customWidth="1"/>
    <col min="2314" max="2314" width="14.42578125" customWidth="1"/>
    <col min="2315" max="2315" width="14" customWidth="1"/>
    <col min="2316" max="2319" width="16.140625" customWidth="1"/>
    <col min="2320" max="2320" width="1.7109375" customWidth="1"/>
    <col min="2562" max="2562" width="13.7109375" customWidth="1"/>
    <col min="2563" max="2563" width="27.140625" customWidth="1"/>
    <col min="2564" max="2564" width="29.28515625" customWidth="1"/>
    <col min="2566" max="2566" width="19.5703125" bestFit="1" customWidth="1"/>
    <col min="2567" max="2567" width="17.7109375" customWidth="1"/>
    <col min="2568" max="2568" width="14.5703125" bestFit="1" customWidth="1"/>
    <col min="2569" max="2569" width="15.28515625" customWidth="1"/>
    <col min="2570" max="2570" width="14.42578125" customWidth="1"/>
    <col min="2571" max="2571" width="14" customWidth="1"/>
    <col min="2572" max="2575" width="16.140625" customWidth="1"/>
    <col min="2576" max="2576" width="1.7109375" customWidth="1"/>
    <col min="2818" max="2818" width="13.7109375" customWidth="1"/>
    <col min="2819" max="2819" width="27.140625" customWidth="1"/>
    <col min="2820" max="2820" width="29.28515625" customWidth="1"/>
    <col min="2822" max="2822" width="19.5703125" bestFit="1" customWidth="1"/>
    <col min="2823" max="2823" width="17.7109375" customWidth="1"/>
    <col min="2824" max="2824" width="14.5703125" bestFit="1" customWidth="1"/>
    <col min="2825" max="2825" width="15.28515625" customWidth="1"/>
    <col min="2826" max="2826" width="14.42578125" customWidth="1"/>
    <col min="2827" max="2827" width="14" customWidth="1"/>
    <col min="2828" max="2831" width="16.140625" customWidth="1"/>
    <col min="2832" max="2832" width="1.7109375" customWidth="1"/>
    <col min="3074" max="3074" width="13.7109375" customWidth="1"/>
    <col min="3075" max="3075" width="27.140625" customWidth="1"/>
    <col min="3076" max="3076" width="29.28515625" customWidth="1"/>
    <col min="3078" max="3078" width="19.5703125" bestFit="1" customWidth="1"/>
    <col min="3079" max="3079" width="17.7109375" customWidth="1"/>
    <col min="3080" max="3080" width="14.5703125" bestFit="1" customWidth="1"/>
    <col min="3081" max="3081" width="15.28515625" customWidth="1"/>
    <col min="3082" max="3082" width="14.42578125" customWidth="1"/>
    <col min="3083" max="3083" width="14" customWidth="1"/>
    <col min="3084" max="3087" width="16.140625" customWidth="1"/>
    <col min="3088" max="3088" width="1.7109375" customWidth="1"/>
    <col min="3330" max="3330" width="13.7109375" customWidth="1"/>
    <col min="3331" max="3331" width="27.140625" customWidth="1"/>
    <col min="3332" max="3332" width="29.28515625" customWidth="1"/>
    <col min="3334" max="3334" width="19.5703125" bestFit="1" customWidth="1"/>
    <col min="3335" max="3335" width="17.7109375" customWidth="1"/>
    <col min="3336" max="3336" width="14.5703125" bestFit="1" customWidth="1"/>
    <col min="3337" max="3337" width="15.28515625" customWidth="1"/>
    <col min="3338" max="3338" width="14.42578125" customWidth="1"/>
    <col min="3339" max="3339" width="14" customWidth="1"/>
    <col min="3340" max="3343" width="16.140625" customWidth="1"/>
    <col min="3344" max="3344" width="1.7109375" customWidth="1"/>
    <col min="3586" max="3586" width="13.7109375" customWidth="1"/>
    <col min="3587" max="3587" width="27.140625" customWidth="1"/>
    <col min="3588" max="3588" width="29.28515625" customWidth="1"/>
    <col min="3590" max="3590" width="19.5703125" bestFit="1" customWidth="1"/>
    <col min="3591" max="3591" width="17.7109375" customWidth="1"/>
    <col min="3592" max="3592" width="14.5703125" bestFit="1" customWidth="1"/>
    <col min="3593" max="3593" width="15.28515625" customWidth="1"/>
    <col min="3594" max="3594" width="14.42578125" customWidth="1"/>
    <col min="3595" max="3595" width="14" customWidth="1"/>
    <col min="3596" max="3599" width="16.140625" customWidth="1"/>
    <col min="3600" max="3600" width="1.7109375" customWidth="1"/>
    <col min="3842" max="3842" width="13.7109375" customWidth="1"/>
    <col min="3843" max="3843" width="27.140625" customWidth="1"/>
    <col min="3844" max="3844" width="29.28515625" customWidth="1"/>
    <col min="3846" max="3846" width="19.5703125" bestFit="1" customWidth="1"/>
    <col min="3847" max="3847" width="17.7109375" customWidth="1"/>
    <col min="3848" max="3848" width="14.5703125" bestFit="1" customWidth="1"/>
    <col min="3849" max="3849" width="15.28515625" customWidth="1"/>
    <col min="3850" max="3850" width="14.42578125" customWidth="1"/>
    <col min="3851" max="3851" width="14" customWidth="1"/>
    <col min="3852" max="3855" width="16.140625" customWidth="1"/>
    <col min="3856" max="3856" width="1.7109375" customWidth="1"/>
    <col min="4098" max="4098" width="13.7109375" customWidth="1"/>
    <col min="4099" max="4099" width="27.140625" customWidth="1"/>
    <col min="4100" max="4100" width="29.28515625" customWidth="1"/>
    <col min="4102" max="4102" width="19.5703125" bestFit="1" customWidth="1"/>
    <col min="4103" max="4103" width="17.7109375" customWidth="1"/>
    <col min="4104" max="4104" width="14.5703125" bestFit="1" customWidth="1"/>
    <col min="4105" max="4105" width="15.28515625" customWidth="1"/>
    <col min="4106" max="4106" width="14.42578125" customWidth="1"/>
    <col min="4107" max="4107" width="14" customWidth="1"/>
    <col min="4108" max="4111" width="16.140625" customWidth="1"/>
    <col min="4112" max="4112" width="1.7109375" customWidth="1"/>
    <col min="4354" max="4354" width="13.7109375" customWidth="1"/>
    <col min="4355" max="4355" width="27.140625" customWidth="1"/>
    <col min="4356" max="4356" width="29.28515625" customWidth="1"/>
    <col min="4358" max="4358" width="19.5703125" bestFit="1" customWidth="1"/>
    <col min="4359" max="4359" width="17.7109375" customWidth="1"/>
    <col min="4360" max="4360" width="14.5703125" bestFit="1" customWidth="1"/>
    <col min="4361" max="4361" width="15.28515625" customWidth="1"/>
    <col min="4362" max="4362" width="14.42578125" customWidth="1"/>
    <col min="4363" max="4363" width="14" customWidth="1"/>
    <col min="4364" max="4367" width="16.140625" customWidth="1"/>
    <col min="4368" max="4368" width="1.7109375" customWidth="1"/>
    <col min="4610" max="4610" width="13.7109375" customWidth="1"/>
    <col min="4611" max="4611" width="27.140625" customWidth="1"/>
    <col min="4612" max="4612" width="29.28515625" customWidth="1"/>
    <col min="4614" max="4614" width="19.5703125" bestFit="1" customWidth="1"/>
    <col min="4615" max="4615" width="17.7109375" customWidth="1"/>
    <col min="4616" max="4616" width="14.5703125" bestFit="1" customWidth="1"/>
    <col min="4617" max="4617" width="15.28515625" customWidth="1"/>
    <col min="4618" max="4618" width="14.42578125" customWidth="1"/>
    <col min="4619" max="4619" width="14" customWidth="1"/>
    <col min="4620" max="4623" width="16.140625" customWidth="1"/>
    <col min="4624" max="4624" width="1.7109375" customWidth="1"/>
    <col min="4866" max="4866" width="13.7109375" customWidth="1"/>
    <col min="4867" max="4867" width="27.140625" customWidth="1"/>
    <col min="4868" max="4868" width="29.28515625" customWidth="1"/>
    <col min="4870" max="4870" width="19.5703125" bestFit="1" customWidth="1"/>
    <col min="4871" max="4871" width="17.7109375" customWidth="1"/>
    <col min="4872" max="4872" width="14.5703125" bestFit="1" customWidth="1"/>
    <col min="4873" max="4873" width="15.28515625" customWidth="1"/>
    <col min="4874" max="4874" width="14.42578125" customWidth="1"/>
    <col min="4875" max="4875" width="14" customWidth="1"/>
    <col min="4876" max="4879" width="16.140625" customWidth="1"/>
    <col min="4880" max="4880" width="1.7109375" customWidth="1"/>
    <col min="5122" max="5122" width="13.7109375" customWidth="1"/>
    <col min="5123" max="5123" width="27.140625" customWidth="1"/>
    <col min="5124" max="5124" width="29.28515625" customWidth="1"/>
    <col min="5126" max="5126" width="19.5703125" bestFit="1" customWidth="1"/>
    <col min="5127" max="5127" width="17.7109375" customWidth="1"/>
    <col min="5128" max="5128" width="14.5703125" bestFit="1" customWidth="1"/>
    <col min="5129" max="5129" width="15.28515625" customWidth="1"/>
    <col min="5130" max="5130" width="14.42578125" customWidth="1"/>
    <col min="5131" max="5131" width="14" customWidth="1"/>
    <col min="5132" max="5135" width="16.140625" customWidth="1"/>
    <col min="5136" max="5136" width="1.7109375" customWidth="1"/>
    <col min="5378" max="5378" width="13.7109375" customWidth="1"/>
    <col min="5379" max="5379" width="27.140625" customWidth="1"/>
    <col min="5380" max="5380" width="29.28515625" customWidth="1"/>
    <col min="5382" max="5382" width="19.5703125" bestFit="1" customWidth="1"/>
    <col min="5383" max="5383" width="17.7109375" customWidth="1"/>
    <col min="5384" max="5384" width="14.5703125" bestFit="1" customWidth="1"/>
    <col min="5385" max="5385" width="15.28515625" customWidth="1"/>
    <col min="5386" max="5386" width="14.42578125" customWidth="1"/>
    <col min="5387" max="5387" width="14" customWidth="1"/>
    <col min="5388" max="5391" width="16.140625" customWidth="1"/>
    <col min="5392" max="5392" width="1.7109375" customWidth="1"/>
    <col min="5634" max="5634" width="13.7109375" customWidth="1"/>
    <col min="5635" max="5635" width="27.140625" customWidth="1"/>
    <col min="5636" max="5636" width="29.28515625" customWidth="1"/>
    <col min="5638" max="5638" width="19.5703125" bestFit="1" customWidth="1"/>
    <col min="5639" max="5639" width="17.7109375" customWidth="1"/>
    <col min="5640" max="5640" width="14.5703125" bestFit="1" customWidth="1"/>
    <col min="5641" max="5641" width="15.28515625" customWidth="1"/>
    <col min="5642" max="5642" width="14.42578125" customWidth="1"/>
    <col min="5643" max="5643" width="14" customWidth="1"/>
    <col min="5644" max="5647" width="16.140625" customWidth="1"/>
    <col min="5648" max="5648" width="1.7109375" customWidth="1"/>
    <col min="5890" max="5890" width="13.7109375" customWidth="1"/>
    <col min="5891" max="5891" width="27.140625" customWidth="1"/>
    <col min="5892" max="5892" width="29.28515625" customWidth="1"/>
    <col min="5894" max="5894" width="19.5703125" bestFit="1" customWidth="1"/>
    <col min="5895" max="5895" width="17.7109375" customWidth="1"/>
    <col min="5896" max="5896" width="14.5703125" bestFit="1" customWidth="1"/>
    <col min="5897" max="5897" width="15.28515625" customWidth="1"/>
    <col min="5898" max="5898" width="14.42578125" customWidth="1"/>
    <col min="5899" max="5899" width="14" customWidth="1"/>
    <col min="5900" max="5903" width="16.140625" customWidth="1"/>
    <col min="5904" max="5904" width="1.7109375" customWidth="1"/>
    <col min="6146" max="6146" width="13.7109375" customWidth="1"/>
    <col min="6147" max="6147" width="27.140625" customWidth="1"/>
    <col min="6148" max="6148" width="29.28515625" customWidth="1"/>
    <col min="6150" max="6150" width="19.5703125" bestFit="1" customWidth="1"/>
    <col min="6151" max="6151" width="17.7109375" customWidth="1"/>
    <col min="6152" max="6152" width="14.5703125" bestFit="1" customWidth="1"/>
    <col min="6153" max="6153" width="15.28515625" customWidth="1"/>
    <col min="6154" max="6154" width="14.42578125" customWidth="1"/>
    <col min="6155" max="6155" width="14" customWidth="1"/>
    <col min="6156" max="6159" width="16.140625" customWidth="1"/>
    <col min="6160" max="6160" width="1.7109375" customWidth="1"/>
    <col min="6402" max="6402" width="13.7109375" customWidth="1"/>
    <col min="6403" max="6403" width="27.140625" customWidth="1"/>
    <col min="6404" max="6404" width="29.28515625" customWidth="1"/>
    <col min="6406" max="6406" width="19.5703125" bestFit="1" customWidth="1"/>
    <col min="6407" max="6407" width="17.7109375" customWidth="1"/>
    <col min="6408" max="6408" width="14.5703125" bestFit="1" customWidth="1"/>
    <col min="6409" max="6409" width="15.28515625" customWidth="1"/>
    <col min="6410" max="6410" width="14.42578125" customWidth="1"/>
    <col min="6411" max="6411" width="14" customWidth="1"/>
    <col min="6412" max="6415" width="16.140625" customWidth="1"/>
    <col min="6416" max="6416" width="1.7109375" customWidth="1"/>
    <col min="6658" max="6658" width="13.7109375" customWidth="1"/>
    <col min="6659" max="6659" width="27.140625" customWidth="1"/>
    <col min="6660" max="6660" width="29.28515625" customWidth="1"/>
    <col min="6662" max="6662" width="19.5703125" bestFit="1" customWidth="1"/>
    <col min="6663" max="6663" width="17.7109375" customWidth="1"/>
    <col min="6664" max="6664" width="14.5703125" bestFit="1" customWidth="1"/>
    <col min="6665" max="6665" width="15.28515625" customWidth="1"/>
    <col min="6666" max="6666" width="14.42578125" customWidth="1"/>
    <col min="6667" max="6667" width="14" customWidth="1"/>
    <col min="6668" max="6671" width="16.140625" customWidth="1"/>
    <col min="6672" max="6672" width="1.7109375" customWidth="1"/>
    <col min="6914" max="6914" width="13.7109375" customWidth="1"/>
    <col min="6915" max="6915" width="27.140625" customWidth="1"/>
    <col min="6916" max="6916" width="29.28515625" customWidth="1"/>
    <col min="6918" max="6918" width="19.5703125" bestFit="1" customWidth="1"/>
    <col min="6919" max="6919" width="17.7109375" customWidth="1"/>
    <col min="6920" max="6920" width="14.5703125" bestFit="1" customWidth="1"/>
    <col min="6921" max="6921" width="15.28515625" customWidth="1"/>
    <col min="6922" max="6922" width="14.42578125" customWidth="1"/>
    <col min="6923" max="6923" width="14" customWidth="1"/>
    <col min="6924" max="6927" width="16.140625" customWidth="1"/>
    <col min="6928" max="6928" width="1.7109375" customWidth="1"/>
    <col min="7170" max="7170" width="13.7109375" customWidth="1"/>
    <col min="7171" max="7171" width="27.140625" customWidth="1"/>
    <col min="7172" max="7172" width="29.28515625" customWidth="1"/>
    <col min="7174" max="7174" width="19.5703125" bestFit="1" customWidth="1"/>
    <col min="7175" max="7175" width="17.7109375" customWidth="1"/>
    <col min="7176" max="7176" width="14.5703125" bestFit="1" customWidth="1"/>
    <col min="7177" max="7177" width="15.28515625" customWidth="1"/>
    <col min="7178" max="7178" width="14.42578125" customWidth="1"/>
    <col min="7179" max="7179" width="14" customWidth="1"/>
    <col min="7180" max="7183" width="16.140625" customWidth="1"/>
    <col min="7184" max="7184" width="1.7109375" customWidth="1"/>
    <col min="7426" max="7426" width="13.7109375" customWidth="1"/>
    <col min="7427" max="7427" width="27.140625" customWidth="1"/>
    <col min="7428" max="7428" width="29.28515625" customWidth="1"/>
    <col min="7430" max="7430" width="19.5703125" bestFit="1" customWidth="1"/>
    <col min="7431" max="7431" width="17.7109375" customWidth="1"/>
    <col min="7432" max="7432" width="14.5703125" bestFit="1" customWidth="1"/>
    <col min="7433" max="7433" width="15.28515625" customWidth="1"/>
    <col min="7434" max="7434" width="14.42578125" customWidth="1"/>
    <col min="7435" max="7435" width="14" customWidth="1"/>
    <col min="7436" max="7439" width="16.140625" customWidth="1"/>
    <col min="7440" max="7440" width="1.7109375" customWidth="1"/>
    <col min="7682" max="7682" width="13.7109375" customWidth="1"/>
    <col min="7683" max="7683" width="27.140625" customWidth="1"/>
    <col min="7684" max="7684" width="29.28515625" customWidth="1"/>
    <col min="7686" max="7686" width="19.5703125" bestFit="1" customWidth="1"/>
    <col min="7687" max="7687" width="17.7109375" customWidth="1"/>
    <col min="7688" max="7688" width="14.5703125" bestFit="1" customWidth="1"/>
    <col min="7689" max="7689" width="15.28515625" customWidth="1"/>
    <col min="7690" max="7690" width="14.42578125" customWidth="1"/>
    <col min="7691" max="7691" width="14" customWidth="1"/>
    <col min="7692" max="7695" width="16.140625" customWidth="1"/>
    <col min="7696" max="7696" width="1.7109375" customWidth="1"/>
    <col min="7938" max="7938" width="13.7109375" customWidth="1"/>
    <col min="7939" max="7939" width="27.140625" customWidth="1"/>
    <col min="7940" max="7940" width="29.28515625" customWidth="1"/>
    <col min="7942" max="7942" width="19.5703125" bestFit="1" customWidth="1"/>
    <col min="7943" max="7943" width="17.7109375" customWidth="1"/>
    <col min="7944" max="7944" width="14.5703125" bestFit="1" customWidth="1"/>
    <col min="7945" max="7945" width="15.28515625" customWidth="1"/>
    <col min="7946" max="7946" width="14.42578125" customWidth="1"/>
    <col min="7947" max="7947" width="14" customWidth="1"/>
    <col min="7948" max="7951" width="16.140625" customWidth="1"/>
    <col min="7952" max="7952" width="1.7109375" customWidth="1"/>
    <col min="8194" max="8194" width="13.7109375" customWidth="1"/>
    <col min="8195" max="8195" width="27.140625" customWidth="1"/>
    <col min="8196" max="8196" width="29.28515625" customWidth="1"/>
    <col min="8198" max="8198" width="19.5703125" bestFit="1" customWidth="1"/>
    <col min="8199" max="8199" width="17.7109375" customWidth="1"/>
    <col min="8200" max="8200" width="14.5703125" bestFit="1" customWidth="1"/>
    <col min="8201" max="8201" width="15.28515625" customWidth="1"/>
    <col min="8202" max="8202" width="14.42578125" customWidth="1"/>
    <col min="8203" max="8203" width="14" customWidth="1"/>
    <col min="8204" max="8207" width="16.140625" customWidth="1"/>
    <col min="8208" max="8208" width="1.7109375" customWidth="1"/>
    <col min="8450" max="8450" width="13.7109375" customWidth="1"/>
    <col min="8451" max="8451" width="27.140625" customWidth="1"/>
    <col min="8452" max="8452" width="29.28515625" customWidth="1"/>
    <col min="8454" max="8454" width="19.5703125" bestFit="1" customWidth="1"/>
    <col min="8455" max="8455" width="17.7109375" customWidth="1"/>
    <col min="8456" max="8456" width="14.5703125" bestFit="1" customWidth="1"/>
    <col min="8457" max="8457" width="15.28515625" customWidth="1"/>
    <col min="8458" max="8458" width="14.42578125" customWidth="1"/>
    <col min="8459" max="8459" width="14" customWidth="1"/>
    <col min="8460" max="8463" width="16.140625" customWidth="1"/>
    <col min="8464" max="8464" width="1.7109375" customWidth="1"/>
    <col min="8706" max="8706" width="13.7109375" customWidth="1"/>
    <col min="8707" max="8707" width="27.140625" customWidth="1"/>
    <col min="8708" max="8708" width="29.28515625" customWidth="1"/>
    <col min="8710" max="8710" width="19.5703125" bestFit="1" customWidth="1"/>
    <col min="8711" max="8711" width="17.7109375" customWidth="1"/>
    <col min="8712" max="8712" width="14.5703125" bestFit="1" customWidth="1"/>
    <col min="8713" max="8713" width="15.28515625" customWidth="1"/>
    <col min="8714" max="8714" width="14.42578125" customWidth="1"/>
    <col min="8715" max="8715" width="14" customWidth="1"/>
    <col min="8716" max="8719" width="16.140625" customWidth="1"/>
    <col min="8720" max="8720" width="1.7109375" customWidth="1"/>
    <col min="8962" max="8962" width="13.7109375" customWidth="1"/>
    <col min="8963" max="8963" width="27.140625" customWidth="1"/>
    <col min="8964" max="8964" width="29.28515625" customWidth="1"/>
    <col min="8966" max="8966" width="19.5703125" bestFit="1" customWidth="1"/>
    <col min="8967" max="8967" width="17.7109375" customWidth="1"/>
    <col min="8968" max="8968" width="14.5703125" bestFit="1" customWidth="1"/>
    <col min="8969" max="8969" width="15.28515625" customWidth="1"/>
    <col min="8970" max="8970" width="14.42578125" customWidth="1"/>
    <col min="8971" max="8971" width="14" customWidth="1"/>
    <col min="8972" max="8975" width="16.140625" customWidth="1"/>
    <col min="8976" max="8976" width="1.7109375" customWidth="1"/>
    <col min="9218" max="9218" width="13.7109375" customWidth="1"/>
    <col min="9219" max="9219" width="27.140625" customWidth="1"/>
    <col min="9220" max="9220" width="29.28515625" customWidth="1"/>
    <col min="9222" max="9222" width="19.5703125" bestFit="1" customWidth="1"/>
    <col min="9223" max="9223" width="17.7109375" customWidth="1"/>
    <col min="9224" max="9224" width="14.5703125" bestFit="1" customWidth="1"/>
    <col min="9225" max="9225" width="15.28515625" customWidth="1"/>
    <col min="9226" max="9226" width="14.42578125" customWidth="1"/>
    <col min="9227" max="9227" width="14" customWidth="1"/>
    <col min="9228" max="9231" width="16.140625" customWidth="1"/>
    <col min="9232" max="9232" width="1.7109375" customWidth="1"/>
    <col min="9474" max="9474" width="13.7109375" customWidth="1"/>
    <col min="9475" max="9475" width="27.140625" customWidth="1"/>
    <col min="9476" max="9476" width="29.28515625" customWidth="1"/>
    <col min="9478" max="9478" width="19.5703125" bestFit="1" customWidth="1"/>
    <col min="9479" max="9479" width="17.7109375" customWidth="1"/>
    <col min="9480" max="9480" width="14.5703125" bestFit="1" customWidth="1"/>
    <col min="9481" max="9481" width="15.28515625" customWidth="1"/>
    <col min="9482" max="9482" width="14.42578125" customWidth="1"/>
    <col min="9483" max="9483" width="14" customWidth="1"/>
    <col min="9484" max="9487" width="16.140625" customWidth="1"/>
    <col min="9488" max="9488" width="1.7109375" customWidth="1"/>
    <col min="9730" max="9730" width="13.7109375" customWidth="1"/>
    <col min="9731" max="9731" width="27.140625" customWidth="1"/>
    <col min="9732" max="9732" width="29.28515625" customWidth="1"/>
    <col min="9734" max="9734" width="19.5703125" bestFit="1" customWidth="1"/>
    <col min="9735" max="9735" width="17.7109375" customWidth="1"/>
    <col min="9736" max="9736" width="14.5703125" bestFit="1" customWidth="1"/>
    <col min="9737" max="9737" width="15.28515625" customWidth="1"/>
    <col min="9738" max="9738" width="14.42578125" customWidth="1"/>
    <col min="9739" max="9739" width="14" customWidth="1"/>
    <col min="9740" max="9743" width="16.140625" customWidth="1"/>
    <col min="9744" max="9744" width="1.7109375" customWidth="1"/>
    <col min="9986" max="9986" width="13.7109375" customWidth="1"/>
    <col min="9987" max="9987" width="27.140625" customWidth="1"/>
    <col min="9988" max="9988" width="29.28515625" customWidth="1"/>
    <col min="9990" max="9990" width="19.5703125" bestFit="1" customWidth="1"/>
    <col min="9991" max="9991" width="17.7109375" customWidth="1"/>
    <col min="9992" max="9992" width="14.5703125" bestFit="1" customWidth="1"/>
    <col min="9993" max="9993" width="15.28515625" customWidth="1"/>
    <col min="9994" max="9994" width="14.42578125" customWidth="1"/>
    <col min="9995" max="9995" width="14" customWidth="1"/>
    <col min="9996" max="9999" width="16.140625" customWidth="1"/>
    <col min="10000" max="10000" width="1.7109375" customWidth="1"/>
    <col min="10242" max="10242" width="13.7109375" customWidth="1"/>
    <col min="10243" max="10243" width="27.140625" customWidth="1"/>
    <col min="10244" max="10244" width="29.28515625" customWidth="1"/>
    <col min="10246" max="10246" width="19.5703125" bestFit="1" customWidth="1"/>
    <col min="10247" max="10247" width="17.7109375" customWidth="1"/>
    <col min="10248" max="10248" width="14.5703125" bestFit="1" customWidth="1"/>
    <col min="10249" max="10249" width="15.28515625" customWidth="1"/>
    <col min="10250" max="10250" width="14.42578125" customWidth="1"/>
    <col min="10251" max="10251" width="14" customWidth="1"/>
    <col min="10252" max="10255" width="16.140625" customWidth="1"/>
    <col min="10256" max="10256" width="1.7109375" customWidth="1"/>
    <col min="10498" max="10498" width="13.7109375" customWidth="1"/>
    <col min="10499" max="10499" width="27.140625" customWidth="1"/>
    <col min="10500" max="10500" width="29.28515625" customWidth="1"/>
    <col min="10502" max="10502" width="19.5703125" bestFit="1" customWidth="1"/>
    <col min="10503" max="10503" width="17.7109375" customWidth="1"/>
    <col min="10504" max="10504" width="14.5703125" bestFit="1" customWidth="1"/>
    <col min="10505" max="10505" width="15.28515625" customWidth="1"/>
    <col min="10506" max="10506" width="14.42578125" customWidth="1"/>
    <col min="10507" max="10507" width="14" customWidth="1"/>
    <col min="10508" max="10511" width="16.140625" customWidth="1"/>
    <col min="10512" max="10512" width="1.7109375" customWidth="1"/>
    <col min="10754" max="10754" width="13.7109375" customWidth="1"/>
    <col min="10755" max="10755" width="27.140625" customWidth="1"/>
    <col min="10756" max="10756" width="29.28515625" customWidth="1"/>
    <col min="10758" max="10758" width="19.5703125" bestFit="1" customWidth="1"/>
    <col min="10759" max="10759" width="17.7109375" customWidth="1"/>
    <col min="10760" max="10760" width="14.5703125" bestFit="1" customWidth="1"/>
    <col min="10761" max="10761" width="15.28515625" customWidth="1"/>
    <col min="10762" max="10762" width="14.42578125" customWidth="1"/>
    <col min="10763" max="10763" width="14" customWidth="1"/>
    <col min="10764" max="10767" width="16.140625" customWidth="1"/>
    <col min="10768" max="10768" width="1.7109375" customWidth="1"/>
    <col min="11010" max="11010" width="13.7109375" customWidth="1"/>
    <col min="11011" max="11011" width="27.140625" customWidth="1"/>
    <col min="11012" max="11012" width="29.28515625" customWidth="1"/>
    <col min="11014" max="11014" width="19.5703125" bestFit="1" customWidth="1"/>
    <col min="11015" max="11015" width="17.7109375" customWidth="1"/>
    <col min="11016" max="11016" width="14.5703125" bestFit="1" customWidth="1"/>
    <col min="11017" max="11017" width="15.28515625" customWidth="1"/>
    <col min="11018" max="11018" width="14.42578125" customWidth="1"/>
    <col min="11019" max="11019" width="14" customWidth="1"/>
    <col min="11020" max="11023" width="16.140625" customWidth="1"/>
    <col min="11024" max="11024" width="1.7109375" customWidth="1"/>
    <col min="11266" max="11266" width="13.7109375" customWidth="1"/>
    <col min="11267" max="11267" width="27.140625" customWidth="1"/>
    <col min="11268" max="11268" width="29.28515625" customWidth="1"/>
    <col min="11270" max="11270" width="19.5703125" bestFit="1" customWidth="1"/>
    <col min="11271" max="11271" width="17.7109375" customWidth="1"/>
    <col min="11272" max="11272" width="14.5703125" bestFit="1" customWidth="1"/>
    <col min="11273" max="11273" width="15.28515625" customWidth="1"/>
    <col min="11274" max="11274" width="14.42578125" customWidth="1"/>
    <col min="11275" max="11275" width="14" customWidth="1"/>
    <col min="11276" max="11279" width="16.140625" customWidth="1"/>
    <col min="11280" max="11280" width="1.7109375" customWidth="1"/>
    <col min="11522" max="11522" width="13.7109375" customWidth="1"/>
    <col min="11523" max="11523" width="27.140625" customWidth="1"/>
    <col min="11524" max="11524" width="29.28515625" customWidth="1"/>
    <col min="11526" max="11526" width="19.5703125" bestFit="1" customWidth="1"/>
    <col min="11527" max="11527" width="17.7109375" customWidth="1"/>
    <col min="11528" max="11528" width="14.5703125" bestFit="1" customWidth="1"/>
    <col min="11529" max="11529" width="15.28515625" customWidth="1"/>
    <col min="11530" max="11530" width="14.42578125" customWidth="1"/>
    <col min="11531" max="11531" width="14" customWidth="1"/>
    <col min="11532" max="11535" width="16.140625" customWidth="1"/>
    <col min="11536" max="11536" width="1.7109375" customWidth="1"/>
    <col min="11778" max="11778" width="13.7109375" customWidth="1"/>
    <col min="11779" max="11779" width="27.140625" customWidth="1"/>
    <col min="11780" max="11780" width="29.28515625" customWidth="1"/>
    <col min="11782" max="11782" width="19.5703125" bestFit="1" customWidth="1"/>
    <col min="11783" max="11783" width="17.7109375" customWidth="1"/>
    <col min="11784" max="11784" width="14.5703125" bestFit="1" customWidth="1"/>
    <col min="11785" max="11785" width="15.28515625" customWidth="1"/>
    <col min="11786" max="11786" width="14.42578125" customWidth="1"/>
    <col min="11787" max="11787" width="14" customWidth="1"/>
    <col min="11788" max="11791" width="16.140625" customWidth="1"/>
    <col min="11792" max="11792" width="1.7109375" customWidth="1"/>
    <col min="12034" max="12034" width="13.7109375" customWidth="1"/>
    <col min="12035" max="12035" width="27.140625" customWidth="1"/>
    <col min="12036" max="12036" width="29.28515625" customWidth="1"/>
    <col min="12038" max="12038" width="19.5703125" bestFit="1" customWidth="1"/>
    <col min="12039" max="12039" width="17.7109375" customWidth="1"/>
    <col min="12040" max="12040" width="14.5703125" bestFit="1" customWidth="1"/>
    <col min="12041" max="12041" width="15.28515625" customWidth="1"/>
    <col min="12042" max="12042" width="14.42578125" customWidth="1"/>
    <col min="12043" max="12043" width="14" customWidth="1"/>
    <col min="12044" max="12047" width="16.140625" customWidth="1"/>
    <col min="12048" max="12048" width="1.7109375" customWidth="1"/>
    <col min="12290" max="12290" width="13.7109375" customWidth="1"/>
    <col min="12291" max="12291" width="27.140625" customWidth="1"/>
    <col min="12292" max="12292" width="29.28515625" customWidth="1"/>
    <col min="12294" max="12294" width="19.5703125" bestFit="1" customWidth="1"/>
    <col min="12295" max="12295" width="17.7109375" customWidth="1"/>
    <col min="12296" max="12296" width="14.5703125" bestFit="1" customWidth="1"/>
    <col min="12297" max="12297" width="15.28515625" customWidth="1"/>
    <col min="12298" max="12298" width="14.42578125" customWidth="1"/>
    <col min="12299" max="12299" width="14" customWidth="1"/>
    <col min="12300" max="12303" width="16.140625" customWidth="1"/>
    <col min="12304" max="12304" width="1.7109375" customWidth="1"/>
    <col min="12546" max="12546" width="13.7109375" customWidth="1"/>
    <col min="12547" max="12547" width="27.140625" customWidth="1"/>
    <col min="12548" max="12548" width="29.28515625" customWidth="1"/>
    <col min="12550" max="12550" width="19.5703125" bestFit="1" customWidth="1"/>
    <col min="12551" max="12551" width="17.7109375" customWidth="1"/>
    <col min="12552" max="12552" width="14.5703125" bestFit="1" customWidth="1"/>
    <col min="12553" max="12553" width="15.28515625" customWidth="1"/>
    <col min="12554" max="12554" width="14.42578125" customWidth="1"/>
    <col min="12555" max="12555" width="14" customWidth="1"/>
    <col min="12556" max="12559" width="16.140625" customWidth="1"/>
    <col min="12560" max="12560" width="1.7109375" customWidth="1"/>
    <col min="12802" max="12802" width="13.7109375" customWidth="1"/>
    <col min="12803" max="12803" width="27.140625" customWidth="1"/>
    <col min="12804" max="12804" width="29.28515625" customWidth="1"/>
    <col min="12806" max="12806" width="19.5703125" bestFit="1" customWidth="1"/>
    <col min="12807" max="12807" width="17.7109375" customWidth="1"/>
    <col min="12808" max="12808" width="14.5703125" bestFit="1" customWidth="1"/>
    <col min="12809" max="12809" width="15.28515625" customWidth="1"/>
    <col min="12810" max="12810" width="14.42578125" customWidth="1"/>
    <col min="12811" max="12811" width="14" customWidth="1"/>
    <col min="12812" max="12815" width="16.140625" customWidth="1"/>
    <col min="12816" max="12816" width="1.7109375" customWidth="1"/>
    <col min="13058" max="13058" width="13.7109375" customWidth="1"/>
    <col min="13059" max="13059" width="27.140625" customWidth="1"/>
    <col min="13060" max="13060" width="29.28515625" customWidth="1"/>
    <col min="13062" max="13062" width="19.5703125" bestFit="1" customWidth="1"/>
    <col min="13063" max="13063" width="17.7109375" customWidth="1"/>
    <col min="13064" max="13064" width="14.5703125" bestFit="1" customWidth="1"/>
    <col min="13065" max="13065" width="15.28515625" customWidth="1"/>
    <col min="13066" max="13066" width="14.42578125" customWidth="1"/>
    <col min="13067" max="13067" width="14" customWidth="1"/>
    <col min="13068" max="13071" width="16.140625" customWidth="1"/>
    <col min="13072" max="13072" width="1.7109375" customWidth="1"/>
    <col min="13314" max="13314" width="13.7109375" customWidth="1"/>
    <col min="13315" max="13315" width="27.140625" customWidth="1"/>
    <col min="13316" max="13316" width="29.28515625" customWidth="1"/>
    <col min="13318" max="13318" width="19.5703125" bestFit="1" customWidth="1"/>
    <col min="13319" max="13319" width="17.7109375" customWidth="1"/>
    <col min="13320" max="13320" width="14.5703125" bestFit="1" customWidth="1"/>
    <col min="13321" max="13321" width="15.28515625" customWidth="1"/>
    <col min="13322" max="13322" width="14.42578125" customWidth="1"/>
    <col min="13323" max="13323" width="14" customWidth="1"/>
    <col min="13324" max="13327" width="16.140625" customWidth="1"/>
    <col min="13328" max="13328" width="1.7109375" customWidth="1"/>
    <col min="13570" max="13570" width="13.7109375" customWidth="1"/>
    <col min="13571" max="13571" width="27.140625" customWidth="1"/>
    <col min="13572" max="13572" width="29.28515625" customWidth="1"/>
    <col min="13574" max="13574" width="19.5703125" bestFit="1" customWidth="1"/>
    <col min="13575" max="13575" width="17.7109375" customWidth="1"/>
    <col min="13576" max="13576" width="14.5703125" bestFit="1" customWidth="1"/>
    <col min="13577" max="13577" width="15.28515625" customWidth="1"/>
    <col min="13578" max="13578" width="14.42578125" customWidth="1"/>
    <col min="13579" max="13579" width="14" customWidth="1"/>
    <col min="13580" max="13583" width="16.140625" customWidth="1"/>
    <col min="13584" max="13584" width="1.7109375" customWidth="1"/>
    <col min="13826" max="13826" width="13.7109375" customWidth="1"/>
    <col min="13827" max="13827" width="27.140625" customWidth="1"/>
    <col min="13828" max="13828" width="29.28515625" customWidth="1"/>
    <col min="13830" max="13830" width="19.5703125" bestFit="1" customWidth="1"/>
    <col min="13831" max="13831" width="17.7109375" customWidth="1"/>
    <col min="13832" max="13832" width="14.5703125" bestFit="1" customWidth="1"/>
    <col min="13833" max="13833" width="15.28515625" customWidth="1"/>
    <col min="13834" max="13834" width="14.42578125" customWidth="1"/>
    <col min="13835" max="13835" width="14" customWidth="1"/>
    <col min="13836" max="13839" width="16.140625" customWidth="1"/>
    <col min="13840" max="13840" width="1.7109375" customWidth="1"/>
    <col min="14082" max="14082" width="13.7109375" customWidth="1"/>
    <col min="14083" max="14083" width="27.140625" customWidth="1"/>
    <col min="14084" max="14084" width="29.28515625" customWidth="1"/>
    <col min="14086" max="14086" width="19.5703125" bestFit="1" customWidth="1"/>
    <col min="14087" max="14087" width="17.7109375" customWidth="1"/>
    <col min="14088" max="14088" width="14.5703125" bestFit="1" customWidth="1"/>
    <col min="14089" max="14089" width="15.28515625" customWidth="1"/>
    <col min="14090" max="14090" width="14.42578125" customWidth="1"/>
    <col min="14091" max="14091" width="14" customWidth="1"/>
    <col min="14092" max="14095" width="16.140625" customWidth="1"/>
    <col min="14096" max="14096" width="1.7109375" customWidth="1"/>
    <col min="14338" max="14338" width="13.7109375" customWidth="1"/>
    <col min="14339" max="14339" width="27.140625" customWidth="1"/>
    <col min="14340" max="14340" width="29.28515625" customWidth="1"/>
    <col min="14342" max="14342" width="19.5703125" bestFit="1" customWidth="1"/>
    <col min="14343" max="14343" width="17.7109375" customWidth="1"/>
    <col min="14344" max="14344" width="14.5703125" bestFit="1" customWidth="1"/>
    <col min="14345" max="14345" width="15.28515625" customWidth="1"/>
    <col min="14346" max="14346" width="14.42578125" customWidth="1"/>
    <col min="14347" max="14347" width="14" customWidth="1"/>
    <col min="14348" max="14351" width="16.140625" customWidth="1"/>
    <col min="14352" max="14352" width="1.7109375" customWidth="1"/>
    <col min="14594" max="14594" width="13.7109375" customWidth="1"/>
    <col min="14595" max="14595" width="27.140625" customWidth="1"/>
    <col min="14596" max="14596" width="29.28515625" customWidth="1"/>
    <col min="14598" max="14598" width="19.5703125" bestFit="1" customWidth="1"/>
    <col min="14599" max="14599" width="17.7109375" customWidth="1"/>
    <col min="14600" max="14600" width="14.5703125" bestFit="1" customWidth="1"/>
    <col min="14601" max="14601" width="15.28515625" customWidth="1"/>
    <col min="14602" max="14602" width="14.42578125" customWidth="1"/>
    <col min="14603" max="14603" width="14" customWidth="1"/>
    <col min="14604" max="14607" width="16.140625" customWidth="1"/>
    <col min="14608" max="14608" width="1.7109375" customWidth="1"/>
    <col min="14850" max="14850" width="13.7109375" customWidth="1"/>
    <col min="14851" max="14851" width="27.140625" customWidth="1"/>
    <col min="14852" max="14852" width="29.28515625" customWidth="1"/>
    <col min="14854" max="14854" width="19.5703125" bestFit="1" customWidth="1"/>
    <col min="14855" max="14855" width="17.7109375" customWidth="1"/>
    <col min="14856" max="14856" width="14.5703125" bestFit="1" customWidth="1"/>
    <col min="14857" max="14857" width="15.28515625" customWidth="1"/>
    <col min="14858" max="14858" width="14.42578125" customWidth="1"/>
    <col min="14859" max="14859" width="14" customWidth="1"/>
    <col min="14860" max="14863" width="16.140625" customWidth="1"/>
    <col min="14864" max="14864" width="1.7109375" customWidth="1"/>
    <col min="15106" max="15106" width="13.7109375" customWidth="1"/>
    <col min="15107" max="15107" width="27.140625" customWidth="1"/>
    <col min="15108" max="15108" width="29.28515625" customWidth="1"/>
    <col min="15110" max="15110" width="19.5703125" bestFit="1" customWidth="1"/>
    <col min="15111" max="15111" width="17.7109375" customWidth="1"/>
    <col min="15112" max="15112" width="14.5703125" bestFit="1" customWidth="1"/>
    <col min="15113" max="15113" width="15.28515625" customWidth="1"/>
    <col min="15114" max="15114" width="14.42578125" customWidth="1"/>
    <col min="15115" max="15115" width="14" customWidth="1"/>
    <col min="15116" max="15119" width="16.140625" customWidth="1"/>
    <col min="15120" max="15120" width="1.7109375" customWidth="1"/>
    <col min="15362" max="15362" width="13.7109375" customWidth="1"/>
    <col min="15363" max="15363" width="27.140625" customWidth="1"/>
    <col min="15364" max="15364" width="29.28515625" customWidth="1"/>
    <col min="15366" max="15366" width="19.5703125" bestFit="1" customWidth="1"/>
    <col min="15367" max="15367" width="17.7109375" customWidth="1"/>
    <col min="15368" max="15368" width="14.5703125" bestFit="1" customWidth="1"/>
    <col min="15369" max="15369" width="15.28515625" customWidth="1"/>
    <col min="15370" max="15370" width="14.42578125" customWidth="1"/>
    <col min="15371" max="15371" width="14" customWidth="1"/>
    <col min="15372" max="15375" width="16.140625" customWidth="1"/>
    <col min="15376" max="15376" width="1.7109375" customWidth="1"/>
    <col min="15618" max="15618" width="13.7109375" customWidth="1"/>
    <col min="15619" max="15619" width="27.140625" customWidth="1"/>
    <col min="15620" max="15620" width="29.28515625" customWidth="1"/>
    <col min="15622" max="15622" width="19.5703125" bestFit="1" customWidth="1"/>
    <col min="15623" max="15623" width="17.7109375" customWidth="1"/>
    <col min="15624" max="15624" width="14.5703125" bestFit="1" customWidth="1"/>
    <col min="15625" max="15625" width="15.28515625" customWidth="1"/>
    <col min="15626" max="15626" width="14.42578125" customWidth="1"/>
    <col min="15627" max="15627" width="14" customWidth="1"/>
    <col min="15628" max="15631" width="16.140625" customWidth="1"/>
    <col min="15632" max="15632" width="1.7109375" customWidth="1"/>
    <col min="15874" max="15874" width="13.7109375" customWidth="1"/>
    <col min="15875" max="15875" width="27.140625" customWidth="1"/>
    <col min="15876" max="15876" width="29.28515625" customWidth="1"/>
    <col min="15878" max="15878" width="19.5703125" bestFit="1" customWidth="1"/>
    <col min="15879" max="15879" width="17.7109375" customWidth="1"/>
    <col min="15880" max="15880" width="14.5703125" bestFit="1" customWidth="1"/>
    <col min="15881" max="15881" width="15.28515625" customWidth="1"/>
    <col min="15882" max="15882" width="14.42578125" customWidth="1"/>
    <col min="15883" max="15883" width="14" customWidth="1"/>
    <col min="15884" max="15887" width="16.140625" customWidth="1"/>
    <col min="15888" max="15888" width="1.7109375" customWidth="1"/>
    <col min="16130" max="16130" width="13.7109375" customWidth="1"/>
    <col min="16131" max="16131" width="27.140625" customWidth="1"/>
    <col min="16132" max="16132" width="29.28515625" customWidth="1"/>
    <col min="16134" max="16134" width="19.5703125" bestFit="1" customWidth="1"/>
    <col min="16135" max="16135" width="17.7109375" customWidth="1"/>
    <col min="16136" max="16136" width="14.5703125" bestFit="1" customWidth="1"/>
    <col min="16137" max="16137" width="15.28515625" customWidth="1"/>
    <col min="16138" max="16138" width="14.42578125" customWidth="1"/>
    <col min="16139" max="16139" width="14" customWidth="1"/>
    <col min="16140" max="16143" width="16.140625" customWidth="1"/>
    <col min="16144" max="16144" width="1.7109375" customWidth="1"/>
  </cols>
  <sheetData>
    <row r="1" spans="1:16" ht="8.25" customHeight="1" x14ac:dyDescent="0.25"/>
    <row r="2" spans="1:16" x14ac:dyDescent="0.25">
      <c r="B2" s="61" t="s">
        <v>0</v>
      </c>
      <c r="C2" s="61"/>
      <c r="D2" s="61"/>
      <c r="E2" s="61"/>
      <c r="F2" s="61"/>
      <c r="G2" s="61"/>
      <c r="H2" s="61"/>
      <c r="I2" s="61"/>
      <c r="J2" s="61"/>
      <c r="K2" s="61"/>
      <c r="L2" s="61"/>
      <c r="M2" s="61"/>
      <c r="N2" s="61"/>
      <c r="O2" s="61"/>
      <c r="P2" s="32"/>
    </row>
    <row r="3" spans="1:16" x14ac:dyDescent="0.25">
      <c r="B3" s="61" t="s">
        <v>1</v>
      </c>
      <c r="C3" s="61"/>
      <c r="D3" s="61"/>
      <c r="E3" s="61"/>
      <c r="F3" s="61"/>
      <c r="G3" s="61"/>
      <c r="H3" s="61"/>
      <c r="I3" s="61"/>
      <c r="J3" s="61"/>
      <c r="K3" s="61"/>
      <c r="L3" s="61"/>
      <c r="M3" s="61"/>
      <c r="N3" s="61"/>
      <c r="O3" s="61"/>
      <c r="P3" s="32"/>
    </row>
    <row r="4" spans="1:16" x14ac:dyDescent="0.25">
      <c r="B4" s="61" t="s">
        <v>42</v>
      </c>
      <c r="C4" s="61"/>
      <c r="D4" s="61"/>
      <c r="E4" s="61"/>
      <c r="F4" s="61"/>
      <c r="G4" s="61"/>
      <c r="H4" s="61"/>
      <c r="I4" s="61"/>
      <c r="J4" s="61"/>
      <c r="K4" s="61"/>
      <c r="L4" s="61"/>
      <c r="M4" s="61"/>
      <c r="N4" s="61"/>
      <c r="O4" s="61"/>
      <c r="P4" s="32"/>
    </row>
    <row r="5" spans="1:16" s="2" customFormat="1" ht="8.25" customHeight="1" x14ac:dyDescent="0.2">
      <c r="A5" s="1"/>
      <c r="B5" s="1"/>
      <c r="C5" s="1"/>
      <c r="D5" s="1"/>
      <c r="E5" s="1"/>
      <c r="F5" s="1"/>
      <c r="G5" s="1"/>
      <c r="H5" s="1"/>
      <c r="I5" s="1"/>
      <c r="P5" s="12"/>
    </row>
    <row r="6" spans="1:16" s="2" customFormat="1" ht="15" customHeight="1" x14ac:dyDescent="0.2">
      <c r="A6" s="1"/>
      <c r="B6" s="1"/>
      <c r="C6" s="4" t="s">
        <v>3</v>
      </c>
      <c r="D6" s="62" t="s">
        <v>43</v>
      </c>
      <c r="E6" s="62"/>
      <c r="F6" s="62"/>
      <c r="G6" s="62"/>
      <c r="H6" s="62"/>
      <c r="I6" s="62"/>
      <c r="P6" s="12"/>
    </row>
    <row r="7" spans="1:16" s="2" customFormat="1" ht="7.5" customHeight="1" x14ac:dyDescent="0.2">
      <c r="A7" s="1"/>
      <c r="B7" s="1"/>
      <c r="C7" s="1"/>
      <c r="D7" s="1"/>
      <c r="E7" s="1"/>
      <c r="F7" s="1"/>
      <c r="G7" s="1"/>
      <c r="H7" s="1"/>
      <c r="I7" s="1"/>
      <c r="P7" s="12"/>
    </row>
    <row r="8" spans="1:16" ht="14.45" customHeight="1" x14ac:dyDescent="0.25">
      <c r="B8" s="85" t="s">
        <v>44</v>
      </c>
      <c r="C8" s="85" t="s">
        <v>45</v>
      </c>
      <c r="D8" s="85" t="s">
        <v>46</v>
      </c>
      <c r="E8" s="87" t="s">
        <v>7</v>
      </c>
      <c r="F8" s="81" t="s">
        <v>47</v>
      </c>
      <c r="G8" s="89"/>
      <c r="H8" s="82"/>
      <c r="I8" s="81" t="s">
        <v>48</v>
      </c>
      <c r="J8" s="89"/>
      <c r="K8" s="82"/>
      <c r="L8" s="81" t="s">
        <v>10</v>
      </c>
      <c r="M8" s="82"/>
      <c r="N8" s="81" t="s">
        <v>49</v>
      </c>
      <c r="O8" s="82"/>
      <c r="P8" s="33"/>
    </row>
    <row r="9" spans="1:16" ht="43.15" customHeight="1" x14ac:dyDescent="0.25">
      <c r="B9" s="86"/>
      <c r="C9" s="86"/>
      <c r="D9" s="86"/>
      <c r="E9" s="88"/>
      <c r="F9" s="34" t="s">
        <v>12</v>
      </c>
      <c r="G9" s="34" t="s">
        <v>14</v>
      </c>
      <c r="H9" s="34" t="s">
        <v>16</v>
      </c>
      <c r="I9" s="35" t="s">
        <v>50</v>
      </c>
      <c r="J9" s="35" t="s">
        <v>14</v>
      </c>
      <c r="K9" s="36" t="s">
        <v>51</v>
      </c>
      <c r="L9" s="35" t="s">
        <v>19</v>
      </c>
      <c r="M9" s="35" t="s">
        <v>20</v>
      </c>
      <c r="N9" s="35" t="s">
        <v>52</v>
      </c>
      <c r="O9" s="35" t="s">
        <v>53</v>
      </c>
      <c r="P9" s="37"/>
    </row>
    <row r="10" spans="1:16" s="31" customFormat="1" ht="72" customHeight="1" x14ac:dyDescent="0.25">
      <c r="A10" s="38">
        <v>1</v>
      </c>
      <c r="B10" s="39" t="s">
        <v>25</v>
      </c>
      <c r="C10" s="40" t="s">
        <v>26</v>
      </c>
      <c r="D10" s="41" t="s">
        <v>54</v>
      </c>
      <c r="E10" s="39">
        <v>3041</v>
      </c>
      <c r="F10" s="42">
        <v>342827476</v>
      </c>
      <c r="G10" s="42">
        <v>126185044.51000001</v>
      </c>
      <c r="H10" s="42">
        <v>1557719.3</v>
      </c>
      <c r="I10" s="39">
        <v>224</v>
      </c>
      <c r="J10" s="39">
        <v>224</v>
      </c>
      <c r="K10" s="43">
        <v>205</v>
      </c>
      <c r="L10" s="44">
        <f>+H10/F10</f>
        <v>4.5437411206796039E-3</v>
      </c>
      <c r="M10" s="44">
        <f>+H10/G10</f>
        <v>1.234472203935826E-2</v>
      </c>
      <c r="N10" s="44">
        <f>+K10/I10</f>
        <v>0.9151785714285714</v>
      </c>
      <c r="O10" s="44">
        <f>+K10/J10</f>
        <v>0.9151785714285714</v>
      </c>
      <c r="P10" s="45"/>
    </row>
    <row r="11" spans="1:16" s="31" customFormat="1" ht="80.25" customHeight="1" x14ac:dyDescent="0.25">
      <c r="A11" s="38">
        <v>2</v>
      </c>
      <c r="B11" s="39" t="s">
        <v>25</v>
      </c>
      <c r="C11" s="40" t="s">
        <v>26</v>
      </c>
      <c r="D11" s="41" t="s">
        <v>55</v>
      </c>
      <c r="E11" s="39">
        <v>3041</v>
      </c>
      <c r="F11" s="42">
        <v>3000000</v>
      </c>
      <c r="G11" s="42">
        <v>3761808.56</v>
      </c>
      <c r="H11" s="42">
        <v>0</v>
      </c>
      <c r="I11" s="39">
        <v>6000</v>
      </c>
      <c r="J11" s="39">
        <v>6000</v>
      </c>
      <c r="K11" s="39">
        <v>6000</v>
      </c>
      <c r="L11" s="44">
        <f>+H11/F11</f>
        <v>0</v>
      </c>
      <c r="M11" s="44">
        <f>+H11/G11</f>
        <v>0</v>
      </c>
      <c r="N11" s="44">
        <f>+K11/I11</f>
        <v>1</v>
      </c>
      <c r="O11" s="44">
        <f>+K11/J11</f>
        <v>1</v>
      </c>
      <c r="P11" s="45"/>
    </row>
    <row r="12" spans="1:16" s="31" customFormat="1" ht="80.25" customHeight="1" x14ac:dyDescent="0.25">
      <c r="A12" s="38"/>
      <c r="B12" s="39" t="s">
        <v>29</v>
      </c>
      <c r="C12" s="40" t="s">
        <v>31</v>
      </c>
      <c r="D12" s="41" t="s">
        <v>56</v>
      </c>
      <c r="E12" s="39">
        <v>3041</v>
      </c>
      <c r="F12" s="42">
        <v>616300000</v>
      </c>
      <c r="G12" s="42">
        <v>616300000</v>
      </c>
      <c r="H12" s="46">
        <v>0</v>
      </c>
      <c r="I12" s="39">
        <v>210</v>
      </c>
      <c r="J12" s="39">
        <v>210</v>
      </c>
      <c r="K12" s="43">
        <v>112</v>
      </c>
      <c r="L12" s="44">
        <f>+H12/F12</f>
        <v>0</v>
      </c>
      <c r="M12" s="44">
        <f>+H12/G12</f>
        <v>0</v>
      </c>
      <c r="N12" s="44">
        <f>+K12/I12</f>
        <v>0.53333333333333333</v>
      </c>
      <c r="O12" s="44">
        <f>+K12/J12</f>
        <v>0.53333333333333333</v>
      </c>
      <c r="P12" s="45"/>
    </row>
    <row r="13" spans="1:16" s="31" customFormat="1" ht="73.150000000000006" customHeight="1" x14ac:dyDescent="0.25">
      <c r="A13" s="38">
        <v>6</v>
      </c>
      <c r="B13" s="39" t="s">
        <v>33</v>
      </c>
      <c r="C13" s="40" t="s">
        <v>34</v>
      </c>
      <c r="D13" s="41" t="s">
        <v>35</v>
      </c>
      <c r="E13" s="39">
        <v>3041</v>
      </c>
      <c r="F13" s="42">
        <v>23534650.890000001</v>
      </c>
      <c r="G13" s="42">
        <v>29580235.640000001</v>
      </c>
      <c r="H13" s="42">
        <v>0</v>
      </c>
      <c r="I13" s="39">
        <v>4</v>
      </c>
      <c r="J13" s="39">
        <v>4</v>
      </c>
      <c r="K13" s="43">
        <v>4</v>
      </c>
      <c r="L13" s="44">
        <f>+H13/F13</f>
        <v>0</v>
      </c>
      <c r="M13" s="44">
        <f>+H13/G13</f>
        <v>0</v>
      </c>
      <c r="N13" s="44">
        <f>+K13/I13</f>
        <v>1</v>
      </c>
      <c r="O13" s="44">
        <f>+K13/J13</f>
        <v>1</v>
      </c>
      <c r="P13" s="45"/>
    </row>
    <row r="14" spans="1:16" ht="15" customHeight="1" x14ac:dyDescent="0.25">
      <c r="B14" s="47"/>
      <c r="C14" s="48"/>
      <c r="D14" s="49"/>
      <c r="E14" s="47"/>
      <c r="F14" s="50"/>
      <c r="G14" s="50"/>
      <c r="H14" s="50"/>
      <c r="I14" s="47"/>
      <c r="J14" s="47"/>
      <c r="K14" s="47"/>
      <c r="L14" s="51"/>
      <c r="M14" s="51"/>
      <c r="N14" s="51"/>
      <c r="O14" s="51"/>
      <c r="P14" s="52"/>
    </row>
    <row r="15" spans="1:16" ht="15" customHeight="1" x14ac:dyDescent="0.25">
      <c r="B15" t="s">
        <v>57</v>
      </c>
      <c r="D15" s="53"/>
      <c r="P15" s="52"/>
    </row>
    <row r="16" spans="1:16" ht="15" customHeight="1" x14ac:dyDescent="0.25">
      <c r="P16" s="52"/>
    </row>
    <row r="17" spans="4:16" ht="15" customHeight="1" x14ac:dyDescent="0.25">
      <c r="P17" s="52"/>
    </row>
    <row r="18" spans="4:16" ht="15" customHeight="1" x14ac:dyDescent="0.25">
      <c r="P18" s="52"/>
    </row>
    <row r="19" spans="4:16" ht="15" customHeight="1" x14ac:dyDescent="0.25">
      <c r="D19" s="54"/>
      <c r="E19" s="54"/>
      <c r="J19" s="54"/>
      <c r="K19" s="55"/>
      <c r="L19" s="54"/>
      <c r="M19" s="54"/>
      <c r="P19" s="52"/>
    </row>
    <row r="20" spans="4:16" ht="15" customHeight="1" x14ac:dyDescent="0.25">
      <c r="D20" s="83" t="s">
        <v>38</v>
      </c>
      <c r="E20" s="83"/>
      <c r="J20" s="83" t="s">
        <v>39</v>
      </c>
      <c r="K20" s="83"/>
      <c r="L20" s="83"/>
      <c r="M20" s="83"/>
      <c r="P20" s="52"/>
    </row>
    <row r="21" spans="4:16" ht="15" customHeight="1" x14ac:dyDescent="0.25">
      <c r="D21" s="84" t="s">
        <v>40</v>
      </c>
      <c r="E21" s="84"/>
      <c r="J21" s="84" t="s">
        <v>41</v>
      </c>
      <c r="K21" s="84"/>
      <c r="L21" s="84"/>
      <c r="M21" s="84"/>
      <c r="P21" s="52"/>
    </row>
    <row r="22" spans="4:16" ht="15" customHeight="1" x14ac:dyDescent="0.25"/>
    <row r="23" spans="4:16" ht="15" customHeight="1" x14ac:dyDescent="0.25"/>
    <row r="24" spans="4:16" ht="15" customHeight="1" x14ac:dyDescent="0.25"/>
    <row r="25" spans="4:16" ht="15" customHeight="1" x14ac:dyDescent="0.25"/>
    <row r="26" spans="4:16" ht="15" customHeight="1" x14ac:dyDescent="0.25"/>
    <row r="27" spans="4:16" ht="15" customHeight="1" x14ac:dyDescent="0.25"/>
    <row r="28" spans="4:16" ht="15" customHeight="1" x14ac:dyDescent="0.25"/>
    <row r="29" spans="4:16" ht="15" customHeight="1" x14ac:dyDescent="0.25"/>
    <row r="30" spans="4:16" ht="15" customHeight="1" x14ac:dyDescent="0.25"/>
    <row r="31" spans="4:16" ht="15" customHeight="1" x14ac:dyDescent="0.25"/>
    <row r="32" spans="4:16"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sheetData>
  <sheetProtection algorithmName="SHA-512" hashValue="ozc2LROn4lEZEr7JnGiZVHQ8LCsOy2K15poLPbV4dStr2t0zrh0hMOJEtk7ckQXaoX8g9YxcK0Dr2KlPIjqKXg==" saltValue="BDCVg7xr/C/l0DlDA1IFUQ==" spinCount="100000" sheet="1" objects="1" scenarios="1"/>
  <mergeCells count="16">
    <mergeCell ref="B2:O2"/>
    <mergeCell ref="B3:O3"/>
    <mergeCell ref="B4:O4"/>
    <mergeCell ref="D6:I6"/>
    <mergeCell ref="B8:B9"/>
    <mergeCell ref="C8:C9"/>
    <mergeCell ref="D8:D9"/>
    <mergeCell ref="E8:E9"/>
    <mergeCell ref="F8:H8"/>
    <mergeCell ref="I8:K8"/>
    <mergeCell ref="L8:M8"/>
    <mergeCell ref="N8:O8"/>
    <mergeCell ref="D20:E20"/>
    <mergeCell ref="J20:M20"/>
    <mergeCell ref="D21:E21"/>
    <mergeCell ref="J21:M21"/>
  </mergeCells>
  <pageMargins left="0.19685039370078741" right="0.19685039370078741" top="1.1811023622047245" bottom="0.62992125984251968" header="0.19685039370078741" footer="0.15748031496062992"/>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PyPI</vt:lpstr>
      <vt:lpstr>PK TRIM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Aranza Ayala Lara</dc:creator>
  <cp:lastModifiedBy>magda cadena</cp:lastModifiedBy>
  <dcterms:created xsi:type="dcterms:W3CDTF">2019-01-24T23:33:07Z</dcterms:created>
  <dcterms:modified xsi:type="dcterms:W3CDTF">2019-01-25T05:15:06Z</dcterms:modified>
</cp:coreProperties>
</file>