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3-programatico\excel\"/>
    </mc:Choice>
  </mc:AlternateContent>
  <xr:revisionPtr revIDLastSave="0" documentId="8_{8A731831-EC62-4CBB-AF5B-90A91C2AEE58}" xr6:coauthVersionLast="36" xr6:coauthVersionMax="36" xr10:uidLastSave="{00000000-0000-0000-0000-000000000000}"/>
  <bookViews>
    <workbookView xWindow="0" yWindow="0" windowWidth="24000" windowHeight="9525" xr2:uid="{C4E0A056-C37F-4AEA-B1B7-8ED955746AD3}"/>
  </bookViews>
  <sheets>
    <sheet name="IR (2)" sheetId="1" r:id="rId1"/>
  </sheets>
  <externalReferences>
    <externalReference r:id="rId2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4" i="1" l="1"/>
  <c r="U11" i="1" s="1"/>
  <c r="Z11" i="1" s="1"/>
  <c r="W12" i="1"/>
  <c r="V12" i="1"/>
  <c r="U12" i="1"/>
  <c r="P12" i="1"/>
  <c r="Q13" i="1" s="1"/>
  <c r="U10" i="1" s="1"/>
  <c r="Z10" i="1" s="1"/>
  <c r="Z12" i="1" s="1"/>
  <c r="AB11" i="1"/>
  <c r="Y11" i="1" s="1"/>
  <c r="AA11" i="1"/>
  <c r="T11" i="1"/>
  <c r="S11" i="1"/>
  <c r="AB10" i="1"/>
  <c r="X10" i="1" s="1"/>
  <c r="AA10" i="1"/>
  <c r="AA12" i="1" s="1"/>
  <c r="T10" i="1"/>
  <c r="S10" i="1"/>
  <c r="X11" i="1" l="1"/>
  <c r="Y10" i="1"/>
</calcChain>
</file>

<file path=xl/sharedStrings.xml><?xml version="1.0" encoding="utf-8"?>
<sst xmlns="http://schemas.openxmlformats.org/spreadsheetml/2006/main" count="69" uniqueCount="57">
  <si>
    <t>INDICADORES PARA RESULTADOS</t>
  </si>
  <si>
    <t>Del  01 de Enero al 31 de Marzo del 2019.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</si>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</sst>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#,##0_ ;\-#,##0\ "/>
    <numFmt numFmtId="170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/>
    <xf numFmtId="0" fontId="2" fillId="0" borderId="0" xfId="0" applyFont="1"/>
    <xf numFmtId="0" fontId="3" fillId="3" borderId="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4" applyFont="1" applyFill="1" applyBorder="1" applyAlignment="1">
      <alignment horizontal="center" vertical="center" wrapText="1"/>
    </xf>
    <xf numFmtId="0" fontId="3" fillId="3" borderId="7" xfId="4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3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6" xfId="3" applyFont="1" applyBorder="1" applyAlignment="1">
      <alignment horizontal="center" vertical="center"/>
    </xf>
    <xf numFmtId="165" fontId="2" fillId="0" borderId="6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6" fontId="2" fillId="0" borderId="6" xfId="3" applyNumberFormat="1" applyFont="1" applyBorder="1" applyAlignment="1">
      <alignment vertical="center"/>
    </xf>
    <xf numFmtId="167" fontId="6" fillId="0" borderId="0" xfId="3" applyNumberFormat="1" applyFont="1"/>
    <xf numFmtId="0" fontId="6" fillId="0" borderId="0" xfId="0" applyFont="1"/>
    <xf numFmtId="49" fontId="2" fillId="2" borderId="6" xfId="1" applyNumberFormat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top" wrapText="1"/>
    </xf>
    <xf numFmtId="164" fontId="2" fillId="2" borderId="6" xfId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3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 indent="3"/>
    </xf>
    <xf numFmtId="0" fontId="5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9" fontId="7" fillId="2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/>
    <xf numFmtId="0" fontId="7" fillId="0" borderId="4" xfId="0" applyFont="1" applyBorder="1"/>
    <xf numFmtId="168" fontId="5" fillId="0" borderId="5" xfId="2" applyNumberFormat="1" applyFont="1" applyBorder="1"/>
    <xf numFmtId="169" fontId="5" fillId="0" borderId="5" xfId="2" applyNumberFormat="1" applyFont="1" applyBorder="1"/>
    <xf numFmtId="166" fontId="5" fillId="0" borderId="5" xfId="3" applyNumberFormat="1" applyFont="1" applyBorder="1"/>
    <xf numFmtId="166" fontId="5" fillId="0" borderId="4" xfId="3" applyNumberFormat="1" applyFont="1" applyBorder="1"/>
    <xf numFmtId="9" fontId="7" fillId="0" borderId="0" xfId="0" applyNumberFormat="1" applyFont="1"/>
    <xf numFmtId="0" fontId="7" fillId="0" borderId="0" xfId="0" applyFont="1"/>
    <xf numFmtId="0" fontId="5" fillId="0" borderId="0" xfId="0" applyFont="1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170" fontId="2" fillId="0" borderId="0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</cellXfs>
  <cellStyles count="5">
    <cellStyle name="Millares" xfId="1" builtinId="3"/>
    <cellStyle name="Moneda" xfId="2" builtinId="4"/>
    <cellStyle name="Normal" xfId="0" builtinId="0"/>
    <cellStyle name="Normal_141008Reportes Cuadros Institucionales-sectorialesADV" xfId="4" xr:uid="{620B3CB5-4CCA-4B99-A4FD-955A4ADA7347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/Compartida/Control%20Presupuestal/INIFEG%202019/estados%20financieros%202019/1%20MARZO/USB%20SFYIA/ESTADOS%20FINANCIEROS%20MARZO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F10">
            <v>383028471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8AE7-C52E-4EA3-8456-F096CDCB333D}">
  <sheetPr>
    <tabColor rgb="FFFF0000"/>
  </sheetPr>
  <dimension ref="A1:AC25"/>
  <sheetViews>
    <sheetView showGridLines="0" tabSelected="1" zoomScale="70" zoomScaleNormal="70" workbookViewId="0">
      <selection activeCell="L74" sqref="L74"/>
    </sheetView>
  </sheetViews>
  <sheetFormatPr baseColWidth="10" defaultRowHeight="12.75" x14ac:dyDescent="0.2"/>
  <cols>
    <col min="1" max="1" width="2.140625" style="1" customWidth="1"/>
    <col min="2" max="2" width="17.7109375" style="3" customWidth="1"/>
    <col min="3" max="7" width="14.85546875" style="3" customWidth="1"/>
    <col min="8" max="8" width="5" style="3" bestFit="1" customWidth="1"/>
    <col min="9" max="9" width="14.28515625" style="3" customWidth="1"/>
    <col min="10" max="10" width="15.5703125" style="3" customWidth="1"/>
    <col min="11" max="11" width="15.140625" style="3" customWidth="1"/>
    <col min="12" max="13" width="13.42578125" style="3" customWidth="1"/>
    <col min="14" max="14" width="15.28515625" style="3" customWidth="1"/>
    <col min="15" max="15" width="12.85546875" style="3" customWidth="1"/>
    <col min="16" max="16" width="14.5703125" style="1" customWidth="1"/>
    <col min="17" max="20" width="14.5703125" style="3" customWidth="1"/>
    <col min="21" max="22" width="16.7109375" style="3" bestFit="1" customWidth="1"/>
    <col min="23" max="23" width="14.28515625" style="3" customWidth="1"/>
    <col min="24" max="25" width="15.5703125" style="3" hidden="1" customWidth="1"/>
    <col min="26" max="27" width="14.42578125" style="3" customWidth="1"/>
    <col min="28" max="28" width="11.42578125" style="3" customWidth="1"/>
    <col min="29" max="256" width="11.42578125" style="3"/>
    <col min="257" max="257" width="2.140625" style="3" customWidth="1"/>
    <col min="258" max="258" width="17.7109375" style="3" customWidth="1"/>
    <col min="259" max="259" width="11.5703125" style="3" customWidth="1"/>
    <col min="260" max="264" width="12.5703125" style="3" customWidth="1"/>
    <col min="265" max="265" width="14.28515625" style="3" customWidth="1"/>
    <col min="266" max="266" width="15.5703125" style="3" customWidth="1"/>
    <col min="267" max="267" width="15.140625" style="3" customWidth="1"/>
    <col min="268" max="268" width="12.7109375" style="3" customWidth="1"/>
    <col min="269" max="269" width="11.5703125" style="3" customWidth="1"/>
    <col min="270" max="270" width="15.28515625" style="3" customWidth="1"/>
    <col min="271" max="271" width="12.85546875" style="3" customWidth="1"/>
    <col min="272" max="274" width="14.5703125" style="3" customWidth="1"/>
    <col min="275" max="276" width="11.42578125" style="3"/>
    <col min="277" max="277" width="19.28515625" style="3" bestFit="1" customWidth="1"/>
    <col min="278" max="278" width="19.7109375" style="3" bestFit="1" customWidth="1"/>
    <col min="279" max="279" width="15.5703125" style="3" customWidth="1"/>
    <col min="280" max="281" width="0" style="3" hidden="1" customWidth="1"/>
    <col min="282" max="512" width="11.42578125" style="3"/>
    <col min="513" max="513" width="2.140625" style="3" customWidth="1"/>
    <col min="514" max="514" width="17.7109375" style="3" customWidth="1"/>
    <col min="515" max="515" width="11.5703125" style="3" customWidth="1"/>
    <col min="516" max="520" width="12.5703125" style="3" customWidth="1"/>
    <col min="521" max="521" width="14.28515625" style="3" customWidth="1"/>
    <col min="522" max="522" width="15.5703125" style="3" customWidth="1"/>
    <col min="523" max="523" width="15.140625" style="3" customWidth="1"/>
    <col min="524" max="524" width="12.7109375" style="3" customWidth="1"/>
    <col min="525" max="525" width="11.5703125" style="3" customWidth="1"/>
    <col min="526" max="526" width="15.28515625" style="3" customWidth="1"/>
    <col min="527" max="527" width="12.85546875" style="3" customWidth="1"/>
    <col min="528" max="530" width="14.5703125" style="3" customWidth="1"/>
    <col min="531" max="532" width="11.42578125" style="3"/>
    <col min="533" max="533" width="19.28515625" style="3" bestFit="1" customWidth="1"/>
    <col min="534" max="534" width="19.7109375" style="3" bestFit="1" customWidth="1"/>
    <col min="535" max="535" width="15.5703125" style="3" customWidth="1"/>
    <col min="536" max="537" width="0" style="3" hidden="1" customWidth="1"/>
    <col min="538" max="768" width="11.42578125" style="3"/>
    <col min="769" max="769" width="2.140625" style="3" customWidth="1"/>
    <col min="770" max="770" width="17.7109375" style="3" customWidth="1"/>
    <col min="771" max="771" width="11.5703125" style="3" customWidth="1"/>
    <col min="772" max="776" width="12.5703125" style="3" customWidth="1"/>
    <col min="777" max="777" width="14.28515625" style="3" customWidth="1"/>
    <col min="778" max="778" width="15.5703125" style="3" customWidth="1"/>
    <col min="779" max="779" width="15.140625" style="3" customWidth="1"/>
    <col min="780" max="780" width="12.7109375" style="3" customWidth="1"/>
    <col min="781" max="781" width="11.5703125" style="3" customWidth="1"/>
    <col min="782" max="782" width="15.28515625" style="3" customWidth="1"/>
    <col min="783" max="783" width="12.85546875" style="3" customWidth="1"/>
    <col min="784" max="786" width="14.5703125" style="3" customWidth="1"/>
    <col min="787" max="788" width="11.42578125" style="3"/>
    <col min="789" max="789" width="19.28515625" style="3" bestFit="1" customWidth="1"/>
    <col min="790" max="790" width="19.7109375" style="3" bestFit="1" customWidth="1"/>
    <col min="791" max="791" width="15.5703125" style="3" customWidth="1"/>
    <col min="792" max="793" width="0" style="3" hidden="1" customWidth="1"/>
    <col min="794" max="1024" width="11.42578125" style="3"/>
    <col min="1025" max="1025" width="2.140625" style="3" customWidth="1"/>
    <col min="1026" max="1026" width="17.7109375" style="3" customWidth="1"/>
    <col min="1027" max="1027" width="11.5703125" style="3" customWidth="1"/>
    <col min="1028" max="1032" width="12.5703125" style="3" customWidth="1"/>
    <col min="1033" max="1033" width="14.28515625" style="3" customWidth="1"/>
    <col min="1034" max="1034" width="15.5703125" style="3" customWidth="1"/>
    <col min="1035" max="1035" width="15.140625" style="3" customWidth="1"/>
    <col min="1036" max="1036" width="12.7109375" style="3" customWidth="1"/>
    <col min="1037" max="1037" width="11.5703125" style="3" customWidth="1"/>
    <col min="1038" max="1038" width="15.28515625" style="3" customWidth="1"/>
    <col min="1039" max="1039" width="12.85546875" style="3" customWidth="1"/>
    <col min="1040" max="1042" width="14.5703125" style="3" customWidth="1"/>
    <col min="1043" max="1044" width="11.42578125" style="3"/>
    <col min="1045" max="1045" width="19.28515625" style="3" bestFit="1" customWidth="1"/>
    <col min="1046" max="1046" width="19.7109375" style="3" bestFit="1" customWidth="1"/>
    <col min="1047" max="1047" width="15.5703125" style="3" customWidth="1"/>
    <col min="1048" max="1049" width="0" style="3" hidden="1" customWidth="1"/>
    <col min="1050" max="1280" width="11.42578125" style="3"/>
    <col min="1281" max="1281" width="2.140625" style="3" customWidth="1"/>
    <col min="1282" max="1282" width="17.7109375" style="3" customWidth="1"/>
    <col min="1283" max="1283" width="11.5703125" style="3" customWidth="1"/>
    <col min="1284" max="1288" width="12.5703125" style="3" customWidth="1"/>
    <col min="1289" max="1289" width="14.28515625" style="3" customWidth="1"/>
    <col min="1290" max="1290" width="15.5703125" style="3" customWidth="1"/>
    <col min="1291" max="1291" width="15.140625" style="3" customWidth="1"/>
    <col min="1292" max="1292" width="12.7109375" style="3" customWidth="1"/>
    <col min="1293" max="1293" width="11.5703125" style="3" customWidth="1"/>
    <col min="1294" max="1294" width="15.28515625" style="3" customWidth="1"/>
    <col min="1295" max="1295" width="12.85546875" style="3" customWidth="1"/>
    <col min="1296" max="1298" width="14.5703125" style="3" customWidth="1"/>
    <col min="1299" max="1300" width="11.42578125" style="3"/>
    <col min="1301" max="1301" width="19.28515625" style="3" bestFit="1" customWidth="1"/>
    <col min="1302" max="1302" width="19.7109375" style="3" bestFit="1" customWidth="1"/>
    <col min="1303" max="1303" width="15.5703125" style="3" customWidth="1"/>
    <col min="1304" max="1305" width="0" style="3" hidden="1" customWidth="1"/>
    <col min="1306" max="1536" width="11.42578125" style="3"/>
    <col min="1537" max="1537" width="2.140625" style="3" customWidth="1"/>
    <col min="1538" max="1538" width="17.7109375" style="3" customWidth="1"/>
    <col min="1539" max="1539" width="11.5703125" style="3" customWidth="1"/>
    <col min="1540" max="1544" width="12.5703125" style="3" customWidth="1"/>
    <col min="1545" max="1545" width="14.28515625" style="3" customWidth="1"/>
    <col min="1546" max="1546" width="15.5703125" style="3" customWidth="1"/>
    <col min="1547" max="1547" width="15.140625" style="3" customWidth="1"/>
    <col min="1548" max="1548" width="12.7109375" style="3" customWidth="1"/>
    <col min="1549" max="1549" width="11.5703125" style="3" customWidth="1"/>
    <col min="1550" max="1550" width="15.28515625" style="3" customWidth="1"/>
    <col min="1551" max="1551" width="12.85546875" style="3" customWidth="1"/>
    <col min="1552" max="1554" width="14.5703125" style="3" customWidth="1"/>
    <col min="1555" max="1556" width="11.42578125" style="3"/>
    <col min="1557" max="1557" width="19.28515625" style="3" bestFit="1" customWidth="1"/>
    <col min="1558" max="1558" width="19.7109375" style="3" bestFit="1" customWidth="1"/>
    <col min="1559" max="1559" width="15.5703125" style="3" customWidth="1"/>
    <col min="1560" max="1561" width="0" style="3" hidden="1" customWidth="1"/>
    <col min="1562" max="1792" width="11.42578125" style="3"/>
    <col min="1793" max="1793" width="2.140625" style="3" customWidth="1"/>
    <col min="1794" max="1794" width="17.7109375" style="3" customWidth="1"/>
    <col min="1795" max="1795" width="11.5703125" style="3" customWidth="1"/>
    <col min="1796" max="1800" width="12.5703125" style="3" customWidth="1"/>
    <col min="1801" max="1801" width="14.28515625" style="3" customWidth="1"/>
    <col min="1802" max="1802" width="15.5703125" style="3" customWidth="1"/>
    <col min="1803" max="1803" width="15.140625" style="3" customWidth="1"/>
    <col min="1804" max="1804" width="12.7109375" style="3" customWidth="1"/>
    <col min="1805" max="1805" width="11.5703125" style="3" customWidth="1"/>
    <col min="1806" max="1806" width="15.28515625" style="3" customWidth="1"/>
    <col min="1807" max="1807" width="12.85546875" style="3" customWidth="1"/>
    <col min="1808" max="1810" width="14.5703125" style="3" customWidth="1"/>
    <col min="1811" max="1812" width="11.42578125" style="3"/>
    <col min="1813" max="1813" width="19.28515625" style="3" bestFit="1" customWidth="1"/>
    <col min="1814" max="1814" width="19.7109375" style="3" bestFit="1" customWidth="1"/>
    <col min="1815" max="1815" width="15.5703125" style="3" customWidth="1"/>
    <col min="1816" max="1817" width="0" style="3" hidden="1" customWidth="1"/>
    <col min="1818" max="2048" width="11.42578125" style="3"/>
    <col min="2049" max="2049" width="2.140625" style="3" customWidth="1"/>
    <col min="2050" max="2050" width="17.7109375" style="3" customWidth="1"/>
    <col min="2051" max="2051" width="11.5703125" style="3" customWidth="1"/>
    <col min="2052" max="2056" width="12.5703125" style="3" customWidth="1"/>
    <col min="2057" max="2057" width="14.28515625" style="3" customWidth="1"/>
    <col min="2058" max="2058" width="15.5703125" style="3" customWidth="1"/>
    <col min="2059" max="2059" width="15.140625" style="3" customWidth="1"/>
    <col min="2060" max="2060" width="12.7109375" style="3" customWidth="1"/>
    <col min="2061" max="2061" width="11.5703125" style="3" customWidth="1"/>
    <col min="2062" max="2062" width="15.28515625" style="3" customWidth="1"/>
    <col min="2063" max="2063" width="12.85546875" style="3" customWidth="1"/>
    <col min="2064" max="2066" width="14.5703125" style="3" customWidth="1"/>
    <col min="2067" max="2068" width="11.42578125" style="3"/>
    <col min="2069" max="2069" width="19.28515625" style="3" bestFit="1" customWidth="1"/>
    <col min="2070" max="2070" width="19.7109375" style="3" bestFit="1" customWidth="1"/>
    <col min="2071" max="2071" width="15.5703125" style="3" customWidth="1"/>
    <col min="2072" max="2073" width="0" style="3" hidden="1" customWidth="1"/>
    <col min="2074" max="2304" width="11.42578125" style="3"/>
    <col min="2305" max="2305" width="2.140625" style="3" customWidth="1"/>
    <col min="2306" max="2306" width="17.7109375" style="3" customWidth="1"/>
    <col min="2307" max="2307" width="11.5703125" style="3" customWidth="1"/>
    <col min="2308" max="2312" width="12.5703125" style="3" customWidth="1"/>
    <col min="2313" max="2313" width="14.28515625" style="3" customWidth="1"/>
    <col min="2314" max="2314" width="15.5703125" style="3" customWidth="1"/>
    <col min="2315" max="2315" width="15.140625" style="3" customWidth="1"/>
    <col min="2316" max="2316" width="12.7109375" style="3" customWidth="1"/>
    <col min="2317" max="2317" width="11.5703125" style="3" customWidth="1"/>
    <col min="2318" max="2318" width="15.28515625" style="3" customWidth="1"/>
    <col min="2319" max="2319" width="12.85546875" style="3" customWidth="1"/>
    <col min="2320" max="2322" width="14.5703125" style="3" customWidth="1"/>
    <col min="2323" max="2324" width="11.42578125" style="3"/>
    <col min="2325" max="2325" width="19.28515625" style="3" bestFit="1" customWidth="1"/>
    <col min="2326" max="2326" width="19.7109375" style="3" bestFit="1" customWidth="1"/>
    <col min="2327" max="2327" width="15.5703125" style="3" customWidth="1"/>
    <col min="2328" max="2329" width="0" style="3" hidden="1" customWidth="1"/>
    <col min="2330" max="2560" width="11.42578125" style="3"/>
    <col min="2561" max="2561" width="2.140625" style="3" customWidth="1"/>
    <col min="2562" max="2562" width="17.7109375" style="3" customWidth="1"/>
    <col min="2563" max="2563" width="11.5703125" style="3" customWidth="1"/>
    <col min="2564" max="2568" width="12.5703125" style="3" customWidth="1"/>
    <col min="2569" max="2569" width="14.28515625" style="3" customWidth="1"/>
    <col min="2570" max="2570" width="15.5703125" style="3" customWidth="1"/>
    <col min="2571" max="2571" width="15.140625" style="3" customWidth="1"/>
    <col min="2572" max="2572" width="12.7109375" style="3" customWidth="1"/>
    <col min="2573" max="2573" width="11.5703125" style="3" customWidth="1"/>
    <col min="2574" max="2574" width="15.28515625" style="3" customWidth="1"/>
    <col min="2575" max="2575" width="12.85546875" style="3" customWidth="1"/>
    <col min="2576" max="2578" width="14.5703125" style="3" customWidth="1"/>
    <col min="2579" max="2580" width="11.42578125" style="3"/>
    <col min="2581" max="2581" width="19.28515625" style="3" bestFit="1" customWidth="1"/>
    <col min="2582" max="2582" width="19.7109375" style="3" bestFit="1" customWidth="1"/>
    <col min="2583" max="2583" width="15.5703125" style="3" customWidth="1"/>
    <col min="2584" max="2585" width="0" style="3" hidden="1" customWidth="1"/>
    <col min="2586" max="2816" width="11.42578125" style="3"/>
    <col min="2817" max="2817" width="2.140625" style="3" customWidth="1"/>
    <col min="2818" max="2818" width="17.7109375" style="3" customWidth="1"/>
    <col min="2819" max="2819" width="11.5703125" style="3" customWidth="1"/>
    <col min="2820" max="2824" width="12.5703125" style="3" customWidth="1"/>
    <col min="2825" max="2825" width="14.28515625" style="3" customWidth="1"/>
    <col min="2826" max="2826" width="15.5703125" style="3" customWidth="1"/>
    <col min="2827" max="2827" width="15.140625" style="3" customWidth="1"/>
    <col min="2828" max="2828" width="12.7109375" style="3" customWidth="1"/>
    <col min="2829" max="2829" width="11.5703125" style="3" customWidth="1"/>
    <col min="2830" max="2830" width="15.28515625" style="3" customWidth="1"/>
    <col min="2831" max="2831" width="12.85546875" style="3" customWidth="1"/>
    <col min="2832" max="2834" width="14.5703125" style="3" customWidth="1"/>
    <col min="2835" max="2836" width="11.42578125" style="3"/>
    <col min="2837" max="2837" width="19.28515625" style="3" bestFit="1" customWidth="1"/>
    <col min="2838" max="2838" width="19.7109375" style="3" bestFit="1" customWidth="1"/>
    <col min="2839" max="2839" width="15.5703125" style="3" customWidth="1"/>
    <col min="2840" max="2841" width="0" style="3" hidden="1" customWidth="1"/>
    <col min="2842" max="3072" width="11.42578125" style="3"/>
    <col min="3073" max="3073" width="2.140625" style="3" customWidth="1"/>
    <col min="3074" max="3074" width="17.7109375" style="3" customWidth="1"/>
    <col min="3075" max="3075" width="11.5703125" style="3" customWidth="1"/>
    <col min="3076" max="3080" width="12.5703125" style="3" customWidth="1"/>
    <col min="3081" max="3081" width="14.28515625" style="3" customWidth="1"/>
    <col min="3082" max="3082" width="15.5703125" style="3" customWidth="1"/>
    <col min="3083" max="3083" width="15.140625" style="3" customWidth="1"/>
    <col min="3084" max="3084" width="12.7109375" style="3" customWidth="1"/>
    <col min="3085" max="3085" width="11.5703125" style="3" customWidth="1"/>
    <col min="3086" max="3086" width="15.28515625" style="3" customWidth="1"/>
    <col min="3087" max="3087" width="12.85546875" style="3" customWidth="1"/>
    <col min="3088" max="3090" width="14.5703125" style="3" customWidth="1"/>
    <col min="3091" max="3092" width="11.42578125" style="3"/>
    <col min="3093" max="3093" width="19.28515625" style="3" bestFit="1" customWidth="1"/>
    <col min="3094" max="3094" width="19.7109375" style="3" bestFit="1" customWidth="1"/>
    <col min="3095" max="3095" width="15.5703125" style="3" customWidth="1"/>
    <col min="3096" max="3097" width="0" style="3" hidden="1" customWidth="1"/>
    <col min="3098" max="3328" width="11.42578125" style="3"/>
    <col min="3329" max="3329" width="2.140625" style="3" customWidth="1"/>
    <col min="3330" max="3330" width="17.7109375" style="3" customWidth="1"/>
    <col min="3331" max="3331" width="11.5703125" style="3" customWidth="1"/>
    <col min="3332" max="3336" width="12.5703125" style="3" customWidth="1"/>
    <col min="3337" max="3337" width="14.28515625" style="3" customWidth="1"/>
    <col min="3338" max="3338" width="15.5703125" style="3" customWidth="1"/>
    <col min="3339" max="3339" width="15.140625" style="3" customWidth="1"/>
    <col min="3340" max="3340" width="12.7109375" style="3" customWidth="1"/>
    <col min="3341" max="3341" width="11.5703125" style="3" customWidth="1"/>
    <col min="3342" max="3342" width="15.28515625" style="3" customWidth="1"/>
    <col min="3343" max="3343" width="12.85546875" style="3" customWidth="1"/>
    <col min="3344" max="3346" width="14.5703125" style="3" customWidth="1"/>
    <col min="3347" max="3348" width="11.42578125" style="3"/>
    <col min="3349" max="3349" width="19.28515625" style="3" bestFit="1" customWidth="1"/>
    <col min="3350" max="3350" width="19.7109375" style="3" bestFit="1" customWidth="1"/>
    <col min="3351" max="3351" width="15.5703125" style="3" customWidth="1"/>
    <col min="3352" max="3353" width="0" style="3" hidden="1" customWidth="1"/>
    <col min="3354" max="3584" width="11.42578125" style="3"/>
    <col min="3585" max="3585" width="2.140625" style="3" customWidth="1"/>
    <col min="3586" max="3586" width="17.7109375" style="3" customWidth="1"/>
    <col min="3587" max="3587" width="11.5703125" style="3" customWidth="1"/>
    <col min="3588" max="3592" width="12.5703125" style="3" customWidth="1"/>
    <col min="3593" max="3593" width="14.28515625" style="3" customWidth="1"/>
    <col min="3594" max="3594" width="15.5703125" style="3" customWidth="1"/>
    <col min="3595" max="3595" width="15.140625" style="3" customWidth="1"/>
    <col min="3596" max="3596" width="12.7109375" style="3" customWidth="1"/>
    <col min="3597" max="3597" width="11.5703125" style="3" customWidth="1"/>
    <col min="3598" max="3598" width="15.28515625" style="3" customWidth="1"/>
    <col min="3599" max="3599" width="12.85546875" style="3" customWidth="1"/>
    <col min="3600" max="3602" width="14.5703125" style="3" customWidth="1"/>
    <col min="3603" max="3604" width="11.42578125" style="3"/>
    <col min="3605" max="3605" width="19.28515625" style="3" bestFit="1" customWidth="1"/>
    <col min="3606" max="3606" width="19.7109375" style="3" bestFit="1" customWidth="1"/>
    <col min="3607" max="3607" width="15.5703125" style="3" customWidth="1"/>
    <col min="3608" max="3609" width="0" style="3" hidden="1" customWidth="1"/>
    <col min="3610" max="3840" width="11.42578125" style="3"/>
    <col min="3841" max="3841" width="2.140625" style="3" customWidth="1"/>
    <col min="3842" max="3842" width="17.7109375" style="3" customWidth="1"/>
    <col min="3843" max="3843" width="11.5703125" style="3" customWidth="1"/>
    <col min="3844" max="3848" width="12.5703125" style="3" customWidth="1"/>
    <col min="3849" max="3849" width="14.28515625" style="3" customWidth="1"/>
    <col min="3850" max="3850" width="15.5703125" style="3" customWidth="1"/>
    <col min="3851" max="3851" width="15.140625" style="3" customWidth="1"/>
    <col min="3852" max="3852" width="12.7109375" style="3" customWidth="1"/>
    <col min="3853" max="3853" width="11.5703125" style="3" customWidth="1"/>
    <col min="3854" max="3854" width="15.28515625" style="3" customWidth="1"/>
    <col min="3855" max="3855" width="12.85546875" style="3" customWidth="1"/>
    <col min="3856" max="3858" width="14.5703125" style="3" customWidth="1"/>
    <col min="3859" max="3860" width="11.42578125" style="3"/>
    <col min="3861" max="3861" width="19.28515625" style="3" bestFit="1" customWidth="1"/>
    <col min="3862" max="3862" width="19.7109375" style="3" bestFit="1" customWidth="1"/>
    <col min="3863" max="3863" width="15.5703125" style="3" customWidth="1"/>
    <col min="3864" max="3865" width="0" style="3" hidden="1" customWidth="1"/>
    <col min="3866" max="4096" width="11.42578125" style="3"/>
    <col min="4097" max="4097" width="2.140625" style="3" customWidth="1"/>
    <col min="4098" max="4098" width="17.7109375" style="3" customWidth="1"/>
    <col min="4099" max="4099" width="11.5703125" style="3" customWidth="1"/>
    <col min="4100" max="4104" width="12.5703125" style="3" customWidth="1"/>
    <col min="4105" max="4105" width="14.28515625" style="3" customWidth="1"/>
    <col min="4106" max="4106" width="15.5703125" style="3" customWidth="1"/>
    <col min="4107" max="4107" width="15.140625" style="3" customWidth="1"/>
    <col min="4108" max="4108" width="12.7109375" style="3" customWidth="1"/>
    <col min="4109" max="4109" width="11.5703125" style="3" customWidth="1"/>
    <col min="4110" max="4110" width="15.28515625" style="3" customWidth="1"/>
    <col min="4111" max="4111" width="12.85546875" style="3" customWidth="1"/>
    <col min="4112" max="4114" width="14.5703125" style="3" customWidth="1"/>
    <col min="4115" max="4116" width="11.42578125" style="3"/>
    <col min="4117" max="4117" width="19.28515625" style="3" bestFit="1" customWidth="1"/>
    <col min="4118" max="4118" width="19.7109375" style="3" bestFit="1" customWidth="1"/>
    <col min="4119" max="4119" width="15.5703125" style="3" customWidth="1"/>
    <col min="4120" max="4121" width="0" style="3" hidden="1" customWidth="1"/>
    <col min="4122" max="4352" width="11.42578125" style="3"/>
    <col min="4353" max="4353" width="2.140625" style="3" customWidth="1"/>
    <col min="4354" max="4354" width="17.7109375" style="3" customWidth="1"/>
    <col min="4355" max="4355" width="11.5703125" style="3" customWidth="1"/>
    <col min="4356" max="4360" width="12.5703125" style="3" customWidth="1"/>
    <col min="4361" max="4361" width="14.28515625" style="3" customWidth="1"/>
    <col min="4362" max="4362" width="15.5703125" style="3" customWidth="1"/>
    <col min="4363" max="4363" width="15.140625" style="3" customWidth="1"/>
    <col min="4364" max="4364" width="12.7109375" style="3" customWidth="1"/>
    <col min="4365" max="4365" width="11.5703125" style="3" customWidth="1"/>
    <col min="4366" max="4366" width="15.28515625" style="3" customWidth="1"/>
    <col min="4367" max="4367" width="12.85546875" style="3" customWidth="1"/>
    <col min="4368" max="4370" width="14.5703125" style="3" customWidth="1"/>
    <col min="4371" max="4372" width="11.42578125" style="3"/>
    <col min="4373" max="4373" width="19.28515625" style="3" bestFit="1" customWidth="1"/>
    <col min="4374" max="4374" width="19.7109375" style="3" bestFit="1" customWidth="1"/>
    <col min="4375" max="4375" width="15.5703125" style="3" customWidth="1"/>
    <col min="4376" max="4377" width="0" style="3" hidden="1" customWidth="1"/>
    <col min="4378" max="4608" width="11.42578125" style="3"/>
    <col min="4609" max="4609" width="2.140625" style="3" customWidth="1"/>
    <col min="4610" max="4610" width="17.7109375" style="3" customWidth="1"/>
    <col min="4611" max="4611" width="11.5703125" style="3" customWidth="1"/>
    <col min="4612" max="4616" width="12.5703125" style="3" customWidth="1"/>
    <col min="4617" max="4617" width="14.28515625" style="3" customWidth="1"/>
    <col min="4618" max="4618" width="15.5703125" style="3" customWidth="1"/>
    <col min="4619" max="4619" width="15.140625" style="3" customWidth="1"/>
    <col min="4620" max="4620" width="12.7109375" style="3" customWidth="1"/>
    <col min="4621" max="4621" width="11.5703125" style="3" customWidth="1"/>
    <col min="4622" max="4622" width="15.28515625" style="3" customWidth="1"/>
    <col min="4623" max="4623" width="12.85546875" style="3" customWidth="1"/>
    <col min="4624" max="4626" width="14.5703125" style="3" customWidth="1"/>
    <col min="4627" max="4628" width="11.42578125" style="3"/>
    <col min="4629" max="4629" width="19.28515625" style="3" bestFit="1" customWidth="1"/>
    <col min="4630" max="4630" width="19.7109375" style="3" bestFit="1" customWidth="1"/>
    <col min="4631" max="4631" width="15.5703125" style="3" customWidth="1"/>
    <col min="4632" max="4633" width="0" style="3" hidden="1" customWidth="1"/>
    <col min="4634" max="4864" width="11.42578125" style="3"/>
    <col min="4865" max="4865" width="2.140625" style="3" customWidth="1"/>
    <col min="4866" max="4866" width="17.7109375" style="3" customWidth="1"/>
    <col min="4867" max="4867" width="11.5703125" style="3" customWidth="1"/>
    <col min="4868" max="4872" width="12.5703125" style="3" customWidth="1"/>
    <col min="4873" max="4873" width="14.28515625" style="3" customWidth="1"/>
    <col min="4874" max="4874" width="15.5703125" style="3" customWidth="1"/>
    <col min="4875" max="4875" width="15.140625" style="3" customWidth="1"/>
    <col min="4876" max="4876" width="12.7109375" style="3" customWidth="1"/>
    <col min="4877" max="4877" width="11.5703125" style="3" customWidth="1"/>
    <col min="4878" max="4878" width="15.28515625" style="3" customWidth="1"/>
    <col min="4879" max="4879" width="12.85546875" style="3" customWidth="1"/>
    <col min="4880" max="4882" width="14.5703125" style="3" customWidth="1"/>
    <col min="4883" max="4884" width="11.42578125" style="3"/>
    <col min="4885" max="4885" width="19.28515625" style="3" bestFit="1" customWidth="1"/>
    <col min="4886" max="4886" width="19.7109375" style="3" bestFit="1" customWidth="1"/>
    <col min="4887" max="4887" width="15.5703125" style="3" customWidth="1"/>
    <col min="4888" max="4889" width="0" style="3" hidden="1" customWidth="1"/>
    <col min="4890" max="5120" width="11.42578125" style="3"/>
    <col min="5121" max="5121" width="2.140625" style="3" customWidth="1"/>
    <col min="5122" max="5122" width="17.7109375" style="3" customWidth="1"/>
    <col min="5123" max="5123" width="11.5703125" style="3" customWidth="1"/>
    <col min="5124" max="5128" width="12.5703125" style="3" customWidth="1"/>
    <col min="5129" max="5129" width="14.28515625" style="3" customWidth="1"/>
    <col min="5130" max="5130" width="15.5703125" style="3" customWidth="1"/>
    <col min="5131" max="5131" width="15.140625" style="3" customWidth="1"/>
    <col min="5132" max="5132" width="12.7109375" style="3" customWidth="1"/>
    <col min="5133" max="5133" width="11.5703125" style="3" customWidth="1"/>
    <col min="5134" max="5134" width="15.28515625" style="3" customWidth="1"/>
    <col min="5135" max="5135" width="12.85546875" style="3" customWidth="1"/>
    <col min="5136" max="5138" width="14.5703125" style="3" customWidth="1"/>
    <col min="5139" max="5140" width="11.42578125" style="3"/>
    <col min="5141" max="5141" width="19.28515625" style="3" bestFit="1" customWidth="1"/>
    <col min="5142" max="5142" width="19.7109375" style="3" bestFit="1" customWidth="1"/>
    <col min="5143" max="5143" width="15.5703125" style="3" customWidth="1"/>
    <col min="5144" max="5145" width="0" style="3" hidden="1" customWidth="1"/>
    <col min="5146" max="5376" width="11.42578125" style="3"/>
    <col min="5377" max="5377" width="2.140625" style="3" customWidth="1"/>
    <col min="5378" max="5378" width="17.7109375" style="3" customWidth="1"/>
    <col min="5379" max="5379" width="11.5703125" style="3" customWidth="1"/>
    <col min="5380" max="5384" width="12.5703125" style="3" customWidth="1"/>
    <col min="5385" max="5385" width="14.28515625" style="3" customWidth="1"/>
    <col min="5386" max="5386" width="15.5703125" style="3" customWidth="1"/>
    <col min="5387" max="5387" width="15.140625" style="3" customWidth="1"/>
    <col min="5388" max="5388" width="12.7109375" style="3" customWidth="1"/>
    <col min="5389" max="5389" width="11.5703125" style="3" customWidth="1"/>
    <col min="5390" max="5390" width="15.28515625" style="3" customWidth="1"/>
    <col min="5391" max="5391" width="12.85546875" style="3" customWidth="1"/>
    <col min="5392" max="5394" width="14.5703125" style="3" customWidth="1"/>
    <col min="5395" max="5396" width="11.42578125" style="3"/>
    <col min="5397" max="5397" width="19.28515625" style="3" bestFit="1" customWidth="1"/>
    <col min="5398" max="5398" width="19.7109375" style="3" bestFit="1" customWidth="1"/>
    <col min="5399" max="5399" width="15.5703125" style="3" customWidth="1"/>
    <col min="5400" max="5401" width="0" style="3" hidden="1" customWidth="1"/>
    <col min="5402" max="5632" width="11.42578125" style="3"/>
    <col min="5633" max="5633" width="2.140625" style="3" customWidth="1"/>
    <col min="5634" max="5634" width="17.7109375" style="3" customWidth="1"/>
    <col min="5635" max="5635" width="11.5703125" style="3" customWidth="1"/>
    <col min="5636" max="5640" width="12.5703125" style="3" customWidth="1"/>
    <col min="5641" max="5641" width="14.28515625" style="3" customWidth="1"/>
    <col min="5642" max="5642" width="15.5703125" style="3" customWidth="1"/>
    <col min="5643" max="5643" width="15.140625" style="3" customWidth="1"/>
    <col min="5644" max="5644" width="12.7109375" style="3" customWidth="1"/>
    <col min="5645" max="5645" width="11.5703125" style="3" customWidth="1"/>
    <col min="5646" max="5646" width="15.28515625" style="3" customWidth="1"/>
    <col min="5647" max="5647" width="12.85546875" style="3" customWidth="1"/>
    <col min="5648" max="5650" width="14.5703125" style="3" customWidth="1"/>
    <col min="5651" max="5652" width="11.42578125" style="3"/>
    <col min="5653" max="5653" width="19.28515625" style="3" bestFit="1" customWidth="1"/>
    <col min="5654" max="5654" width="19.7109375" style="3" bestFit="1" customWidth="1"/>
    <col min="5655" max="5655" width="15.5703125" style="3" customWidth="1"/>
    <col min="5656" max="5657" width="0" style="3" hidden="1" customWidth="1"/>
    <col min="5658" max="5888" width="11.42578125" style="3"/>
    <col min="5889" max="5889" width="2.140625" style="3" customWidth="1"/>
    <col min="5890" max="5890" width="17.7109375" style="3" customWidth="1"/>
    <col min="5891" max="5891" width="11.5703125" style="3" customWidth="1"/>
    <col min="5892" max="5896" width="12.5703125" style="3" customWidth="1"/>
    <col min="5897" max="5897" width="14.28515625" style="3" customWidth="1"/>
    <col min="5898" max="5898" width="15.5703125" style="3" customWidth="1"/>
    <col min="5899" max="5899" width="15.140625" style="3" customWidth="1"/>
    <col min="5900" max="5900" width="12.7109375" style="3" customWidth="1"/>
    <col min="5901" max="5901" width="11.5703125" style="3" customWidth="1"/>
    <col min="5902" max="5902" width="15.28515625" style="3" customWidth="1"/>
    <col min="5903" max="5903" width="12.85546875" style="3" customWidth="1"/>
    <col min="5904" max="5906" width="14.5703125" style="3" customWidth="1"/>
    <col min="5907" max="5908" width="11.42578125" style="3"/>
    <col min="5909" max="5909" width="19.28515625" style="3" bestFit="1" customWidth="1"/>
    <col min="5910" max="5910" width="19.7109375" style="3" bestFit="1" customWidth="1"/>
    <col min="5911" max="5911" width="15.5703125" style="3" customWidth="1"/>
    <col min="5912" max="5913" width="0" style="3" hidden="1" customWidth="1"/>
    <col min="5914" max="6144" width="11.42578125" style="3"/>
    <col min="6145" max="6145" width="2.140625" style="3" customWidth="1"/>
    <col min="6146" max="6146" width="17.7109375" style="3" customWidth="1"/>
    <col min="6147" max="6147" width="11.5703125" style="3" customWidth="1"/>
    <col min="6148" max="6152" width="12.5703125" style="3" customWidth="1"/>
    <col min="6153" max="6153" width="14.28515625" style="3" customWidth="1"/>
    <col min="6154" max="6154" width="15.5703125" style="3" customWidth="1"/>
    <col min="6155" max="6155" width="15.140625" style="3" customWidth="1"/>
    <col min="6156" max="6156" width="12.7109375" style="3" customWidth="1"/>
    <col min="6157" max="6157" width="11.5703125" style="3" customWidth="1"/>
    <col min="6158" max="6158" width="15.28515625" style="3" customWidth="1"/>
    <col min="6159" max="6159" width="12.85546875" style="3" customWidth="1"/>
    <col min="6160" max="6162" width="14.5703125" style="3" customWidth="1"/>
    <col min="6163" max="6164" width="11.42578125" style="3"/>
    <col min="6165" max="6165" width="19.28515625" style="3" bestFit="1" customWidth="1"/>
    <col min="6166" max="6166" width="19.7109375" style="3" bestFit="1" customWidth="1"/>
    <col min="6167" max="6167" width="15.5703125" style="3" customWidth="1"/>
    <col min="6168" max="6169" width="0" style="3" hidden="1" customWidth="1"/>
    <col min="6170" max="6400" width="11.42578125" style="3"/>
    <col min="6401" max="6401" width="2.140625" style="3" customWidth="1"/>
    <col min="6402" max="6402" width="17.7109375" style="3" customWidth="1"/>
    <col min="6403" max="6403" width="11.5703125" style="3" customWidth="1"/>
    <col min="6404" max="6408" width="12.5703125" style="3" customWidth="1"/>
    <col min="6409" max="6409" width="14.28515625" style="3" customWidth="1"/>
    <col min="6410" max="6410" width="15.5703125" style="3" customWidth="1"/>
    <col min="6411" max="6411" width="15.140625" style="3" customWidth="1"/>
    <col min="6412" max="6412" width="12.7109375" style="3" customWidth="1"/>
    <col min="6413" max="6413" width="11.5703125" style="3" customWidth="1"/>
    <col min="6414" max="6414" width="15.28515625" style="3" customWidth="1"/>
    <col min="6415" max="6415" width="12.85546875" style="3" customWidth="1"/>
    <col min="6416" max="6418" width="14.5703125" style="3" customWidth="1"/>
    <col min="6419" max="6420" width="11.42578125" style="3"/>
    <col min="6421" max="6421" width="19.28515625" style="3" bestFit="1" customWidth="1"/>
    <col min="6422" max="6422" width="19.7109375" style="3" bestFit="1" customWidth="1"/>
    <col min="6423" max="6423" width="15.5703125" style="3" customWidth="1"/>
    <col min="6424" max="6425" width="0" style="3" hidden="1" customWidth="1"/>
    <col min="6426" max="6656" width="11.42578125" style="3"/>
    <col min="6657" max="6657" width="2.140625" style="3" customWidth="1"/>
    <col min="6658" max="6658" width="17.7109375" style="3" customWidth="1"/>
    <col min="6659" max="6659" width="11.5703125" style="3" customWidth="1"/>
    <col min="6660" max="6664" width="12.5703125" style="3" customWidth="1"/>
    <col min="6665" max="6665" width="14.28515625" style="3" customWidth="1"/>
    <col min="6666" max="6666" width="15.5703125" style="3" customWidth="1"/>
    <col min="6667" max="6667" width="15.140625" style="3" customWidth="1"/>
    <col min="6668" max="6668" width="12.7109375" style="3" customWidth="1"/>
    <col min="6669" max="6669" width="11.5703125" style="3" customWidth="1"/>
    <col min="6670" max="6670" width="15.28515625" style="3" customWidth="1"/>
    <col min="6671" max="6671" width="12.85546875" style="3" customWidth="1"/>
    <col min="6672" max="6674" width="14.5703125" style="3" customWidth="1"/>
    <col min="6675" max="6676" width="11.42578125" style="3"/>
    <col min="6677" max="6677" width="19.28515625" style="3" bestFit="1" customWidth="1"/>
    <col min="6678" max="6678" width="19.7109375" style="3" bestFit="1" customWidth="1"/>
    <col min="6679" max="6679" width="15.5703125" style="3" customWidth="1"/>
    <col min="6680" max="6681" width="0" style="3" hidden="1" customWidth="1"/>
    <col min="6682" max="6912" width="11.42578125" style="3"/>
    <col min="6913" max="6913" width="2.140625" style="3" customWidth="1"/>
    <col min="6914" max="6914" width="17.7109375" style="3" customWidth="1"/>
    <col min="6915" max="6915" width="11.5703125" style="3" customWidth="1"/>
    <col min="6916" max="6920" width="12.5703125" style="3" customWidth="1"/>
    <col min="6921" max="6921" width="14.28515625" style="3" customWidth="1"/>
    <col min="6922" max="6922" width="15.5703125" style="3" customWidth="1"/>
    <col min="6923" max="6923" width="15.140625" style="3" customWidth="1"/>
    <col min="6924" max="6924" width="12.7109375" style="3" customWidth="1"/>
    <col min="6925" max="6925" width="11.5703125" style="3" customWidth="1"/>
    <col min="6926" max="6926" width="15.28515625" style="3" customWidth="1"/>
    <col min="6927" max="6927" width="12.85546875" style="3" customWidth="1"/>
    <col min="6928" max="6930" width="14.5703125" style="3" customWidth="1"/>
    <col min="6931" max="6932" width="11.42578125" style="3"/>
    <col min="6933" max="6933" width="19.28515625" style="3" bestFit="1" customWidth="1"/>
    <col min="6934" max="6934" width="19.7109375" style="3" bestFit="1" customWidth="1"/>
    <col min="6935" max="6935" width="15.5703125" style="3" customWidth="1"/>
    <col min="6936" max="6937" width="0" style="3" hidden="1" customWidth="1"/>
    <col min="6938" max="7168" width="11.42578125" style="3"/>
    <col min="7169" max="7169" width="2.140625" style="3" customWidth="1"/>
    <col min="7170" max="7170" width="17.7109375" style="3" customWidth="1"/>
    <col min="7171" max="7171" width="11.5703125" style="3" customWidth="1"/>
    <col min="7172" max="7176" width="12.5703125" style="3" customWidth="1"/>
    <col min="7177" max="7177" width="14.28515625" style="3" customWidth="1"/>
    <col min="7178" max="7178" width="15.5703125" style="3" customWidth="1"/>
    <col min="7179" max="7179" width="15.140625" style="3" customWidth="1"/>
    <col min="7180" max="7180" width="12.7109375" style="3" customWidth="1"/>
    <col min="7181" max="7181" width="11.5703125" style="3" customWidth="1"/>
    <col min="7182" max="7182" width="15.28515625" style="3" customWidth="1"/>
    <col min="7183" max="7183" width="12.85546875" style="3" customWidth="1"/>
    <col min="7184" max="7186" width="14.5703125" style="3" customWidth="1"/>
    <col min="7187" max="7188" width="11.42578125" style="3"/>
    <col min="7189" max="7189" width="19.28515625" style="3" bestFit="1" customWidth="1"/>
    <col min="7190" max="7190" width="19.7109375" style="3" bestFit="1" customWidth="1"/>
    <col min="7191" max="7191" width="15.5703125" style="3" customWidth="1"/>
    <col min="7192" max="7193" width="0" style="3" hidden="1" customWidth="1"/>
    <col min="7194" max="7424" width="11.42578125" style="3"/>
    <col min="7425" max="7425" width="2.140625" style="3" customWidth="1"/>
    <col min="7426" max="7426" width="17.7109375" style="3" customWidth="1"/>
    <col min="7427" max="7427" width="11.5703125" style="3" customWidth="1"/>
    <col min="7428" max="7432" width="12.5703125" style="3" customWidth="1"/>
    <col min="7433" max="7433" width="14.28515625" style="3" customWidth="1"/>
    <col min="7434" max="7434" width="15.5703125" style="3" customWidth="1"/>
    <col min="7435" max="7435" width="15.140625" style="3" customWidth="1"/>
    <col min="7436" max="7436" width="12.7109375" style="3" customWidth="1"/>
    <col min="7437" max="7437" width="11.5703125" style="3" customWidth="1"/>
    <col min="7438" max="7438" width="15.28515625" style="3" customWidth="1"/>
    <col min="7439" max="7439" width="12.85546875" style="3" customWidth="1"/>
    <col min="7440" max="7442" width="14.5703125" style="3" customWidth="1"/>
    <col min="7443" max="7444" width="11.42578125" style="3"/>
    <col min="7445" max="7445" width="19.28515625" style="3" bestFit="1" customWidth="1"/>
    <col min="7446" max="7446" width="19.7109375" style="3" bestFit="1" customWidth="1"/>
    <col min="7447" max="7447" width="15.5703125" style="3" customWidth="1"/>
    <col min="7448" max="7449" width="0" style="3" hidden="1" customWidth="1"/>
    <col min="7450" max="7680" width="11.42578125" style="3"/>
    <col min="7681" max="7681" width="2.140625" style="3" customWidth="1"/>
    <col min="7682" max="7682" width="17.7109375" style="3" customWidth="1"/>
    <col min="7683" max="7683" width="11.5703125" style="3" customWidth="1"/>
    <col min="7684" max="7688" width="12.5703125" style="3" customWidth="1"/>
    <col min="7689" max="7689" width="14.28515625" style="3" customWidth="1"/>
    <col min="7690" max="7690" width="15.5703125" style="3" customWidth="1"/>
    <col min="7691" max="7691" width="15.140625" style="3" customWidth="1"/>
    <col min="7692" max="7692" width="12.7109375" style="3" customWidth="1"/>
    <col min="7693" max="7693" width="11.5703125" style="3" customWidth="1"/>
    <col min="7694" max="7694" width="15.28515625" style="3" customWidth="1"/>
    <col min="7695" max="7695" width="12.85546875" style="3" customWidth="1"/>
    <col min="7696" max="7698" width="14.5703125" style="3" customWidth="1"/>
    <col min="7699" max="7700" width="11.42578125" style="3"/>
    <col min="7701" max="7701" width="19.28515625" style="3" bestFit="1" customWidth="1"/>
    <col min="7702" max="7702" width="19.7109375" style="3" bestFit="1" customWidth="1"/>
    <col min="7703" max="7703" width="15.5703125" style="3" customWidth="1"/>
    <col min="7704" max="7705" width="0" style="3" hidden="1" customWidth="1"/>
    <col min="7706" max="7936" width="11.42578125" style="3"/>
    <col min="7937" max="7937" width="2.140625" style="3" customWidth="1"/>
    <col min="7938" max="7938" width="17.7109375" style="3" customWidth="1"/>
    <col min="7939" max="7939" width="11.5703125" style="3" customWidth="1"/>
    <col min="7940" max="7944" width="12.5703125" style="3" customWidth="1"/>
    <col min="7945" max="7945" width="14.28515625" style="3" customWidth="1"/>
    <col min="7946" max="7946" width="15.5703125" style="3" customWidth="1"/>
    <col min="7947" max="7947" width="15.140625" style="3" customWidth="1"/>
    <col min="7948" max="7948" width="12.7109375" style="3" customWidth="1"/>
    <col min="7949" max="7949" width="11.5703125" style="3" customWidth="1"/>
    <col min="7950" max="7950" width="15.28515625" style="3" customWidth="1"/>
    <col min="7951" max="7951" width="12.85546875" style="3" customWidth="1"/>
    <col min="7952" max="7954" width="14.5703125" style="3" customWidth="1"/>
    <col min="7955" max="7956" width="11.42578125" style="3"/>
    <col min="7957" max="7957" width="19.28515625" style="3" bestFit="1" customWidth="1"/>
    <col min="7958" max="7958" width="19.7109375" style="3" bestFit="1" customWidth="1"/>
    <col min="7959" max="7959" width="15.5703125" style="3" customWidth="1"/>
    <col min="7960" max="7961" width="0" style="3" hidden="1" customWidth="1"/>
    <col min="7962" max="8192" width="11.42578125" style="3"/>
    <col min="8193" max="8193" width="2.140625" style="3" customWidth="1"/>
    <col min="8194" max="8194" width="17.7109375" style="3" customWidth="1"/>
    <col min="8195" max="8195" width="11.5703125" style="3" customWidth="1"/>
    <col min="8196" max="8200" width="12.5703125" style="3" customWidth="1"/>
    <col min="8201" max="8201" width="14.28515625" style="3" customWidth="1"/>
    <col min="8202" max="8202" width="15.5703125" style="3" customWidth="1"/>
    <col min="8203" max="8203" width="15.140625" style="3" customWidth="1"/>
    <col min="8204" max="8204" width="12.7109375" style="3" customWidth="1"/>
    <col min="8205" max="8205" width="11.5703125" style="3" customWidth="1"/>
    <col min="8206" max="8206" width="15.28515625" style="3" customWidth="1"/>
    <col min="8207" max="8207" width="12.85546875" style="3" customWidth="1"/>
    <col min="8208" max="8210" width="14.5703125" style="3" customWidth="1"/>
    <col min="8211" max="8212" width="11.42578125" style="3"/>
    <col min="8213" max="8213" width="19.28515625" style="3" bestFit="1" customWidth="1"/>
    <col min="8214" max="8214" width="19.7109375" style="3" bestFit="1" customWidth="1"/>
    <col min="8215" max="8215" width="15.5703125" style="3" customWidth="1"/>
    <col min="8216" max="8217" width="0" style="3" hidden="1" customWidth="1"/>
    <col min="8218" max="8448" width="11.42578125" style="3"/>
    <col min="8449" max="8449" width="2.140625" style="3" customWidth="1"/>
    <col min="8450" max="8450" width="17.7109375" style="3" customWidth="1"/>
    <col min="8451" max="8451" width="11.5703125" style="3" customWidth="1"/>
    <col min="8452" max="8456" width="12.5703125" style="3" customWidth="1"/>
    <col min="8457" max="8457" width="14.28515625" style="3" customWidth="1"/>
    <col min="8458" max="8458" width="15.5703125" style="3" customWidth="1"/>
    <col min="8459" max="8459" width="15.140625" style="3" customWidth="1"/>
    <col min="8460" max="8460" width="12.7109375" style="3" customWidth="1"/>
    <col min="8461" max="8461" width="11.5703125" style="3" customWidth="1"/>
    <col min="8462" max="8462" width="15.28515625" style="3" customWidth="1"/>
    <col min="8463" max="8463" width="12.85546875" style="3" customWidth="1"/>
    <col min="8464" max="8466" width="14.5703125" style="3" customWidth="1"/>
    <col min="8467" max="8468" width="11.42578125" style="3"/>
    <col min="8469" max="8469" width="19.28515625" style="3" bestFit="1" customWidth="1"/>
    <col min="8470" max="8470" width="19.7109375" style="3" bestFit="1" customWidth="1"/>
    <col min="8471" max="8471" width="15.5703125" style="3" customWidth="1"/>
    <col min="8472" max="8473" width="0" style="3" hidden="1" customWidth="1"/>
    <col min="8474" max="8704" width="11.42578125" style="3"/>
    <col min="8705" max="8705" width="2.140625" style="3" customWidth="1"/>
    <col min="8706" max="8706" width="17.7109375" style="3" customWidth="1"/>
    <col min="8707" max="8707" width="11.5703125" style="3" customWidth="1"/>
    <col min="8708" max="8712" width="12.5703125" style="3" customWidth="1"/>
    <col min="8713" max="8713" width="14.28515625" style="3" customWidth="1"/>
    <col min="8714" max="8714" width="15.5703125" style="3" customWidth="1"/>
    <col min="8715" max="8715" width="15.140625" style="3" customWidth="1"/>
    <col min="8716" max="8716" width="12.7109375" style="3" customWidth="1"/>
    <col min="8717" max="8717" width="11.5703125" style="3" customWidth="1"/>
    <col min="8718" max="8718" width="15.28515625" style="3" customWidth="1"/>
    <col min="8719" max="8719" width="12.85546875" style="3" customWidth="1"/>
    <col min="8720" max="8722" width="14.5703125" style="3" customWidth="1"/>
    <col min="8723" max="8724" width="11.42578125" style="3"/>
    <col min="8725" max="8725" width="19.28515625" style="3" bestFit="1" customWidth="1"/>
    <col min="8726" max="8726" width="19.7109375" style="3" bestFit="1" customWidth="1"/>
    <col min="8727" max="8727" width="15.5703125" style="3" customWidth="1"/>
    <col min="8728" max="8729" width="0" style="3" hidden="1" customWidth="1"/>
    <col min="8730" max="8960" width="11.42578125" style="3"/>
    <col min="8961" max="8961" width="2.140625" style="3" customWidth="1"/>
    <col min="8962" max="8962" width="17.7109375" style="3" customWidth="1"/>
    <col min="8963" max="8963" width="11.5703125" style="3" customWidth="1"/>
    <col min="8964" max="8968" width="12.5703125" style="3" customWidth="1"/>
    <col min="8969" max="8969" width="14.28515625" style="3" customWidth="1"/>
    <col min="8970" max="8970" width="15.5703125" style="3" customWidth="1"/>
    <col min="8971" max="8971" width="15.140625" style="3" customWidth="1"/>
    <col min="8972" max="8972" width="12.7109375" style="3" customWidth="1"/>
    <col min="8973" max="8973" width="11.5703125" style="3" customWidth="1"/>
    <col min="8974" max="8974" width="15.28515625" style="3" customWidth="1"/>
    <col min="8975" max="8975" width="12.85546875" style="3" customWidth="1"/>
    <col min="8976" max="8978" width="14.5703125" style="3" customWidth="1"/>
    <col min="8979" max="8980" width="11.42578125" style="3"/>
    <col min="8981" max="8981" width="19.28515625" style="3" bestFit="1" customWidth="1"/>
    <col min="8982" max="8982" width="19.7109375" style="3" bestFit="1" customWidth="1"/>
    <col min="8983" max="8983" width="15.5703125" style="3" customWidth="1"/>
    <col min="8984" max="8985" width="0" style="3" hidden="1" customWidth="1"/>
    <col min="8986" max="9216" width="11.42578125" style="3"/>
    <col min="9217" max="9217" width="2.140625" style="3" customWidth="1"/>
    <col min="9218" max="9218" width="17.7109375" style="3" customWidth="1"/>
    <col min="9219" max="9219" width="11.5703125" style="3" customWidth="1"/>
    <col min="9220" max="9224" width="12.5703125" style="3" customWidth="1"/>
    <col min="9225" max="9225" width="14.28515625" style="3" customWidth="1"/>
    <col min="9226" max="9226" width="15.5703125" style="3" customWidth="1"/>
    <col min="9227" max="9227" width="15.140625" style="3" customWidth="1"/>
    <col min="9228" max="9228" width="12.7109375" style="3" customWidth="1"/>
    <col min="9229" max="9229" width="11.5703125" style="3" customWidth="1"/>
    <col min="9230" max="9230" width="15.28515625" style="3" customWidth="1"/>
    <col min="9231" max="9231" width="12.85546875" style="3" customWidth="1"/>
    <col min="9232" max="9234" width="14.5703125" style="3" customWidth="1"/>
    <col min="9235" max="9236" width="11.42578125" style="3"/>
    <col min="9237" max="9237" width="19.28515625" style="3" bestFit="1" customWidth="1"/>
    <col min="9238" max="9238" width="19.7109375" style="3" bestFit="1" customWidth="1"/>
    <col min="9239" max="9239" width="15.5703125" style="3" customWidth="1"/>
    <col min="9240" max="9241" width="0" style="3" hidden="1" customWidth="1"/>
    <col min="9242" max="9472" width="11.42578125" style="3"/>
    <col min="9473" max="9473" width="2.140625" style="3" customWidth="1"/>
    <col min="9474" max="9474" width="17.7109375" style="3" customWidth="1"/>
    <col min="9475" max="9475" width="11.5703125" style="3" customWidth="1"/>
    <col min="9476" max="9480" width="12.5703125" style="3" customWidth="1"/>
    <col min="9481" max="9481" width="14.28515625" style="3" customWidth="1"/>
    <col min="9482" max="9482" width="15.5703125" style="3" customWidth="1"/>
    <col min="9483" max="9483" width="15.140625" style="3" customWidth="1"/>
    <col min="9484" max="9484" width="12.7109375" style="3" customWidth="1"/>
    <col min="9485" max="9485" width="11.5703125" style="3" customWidth="1"/>
    <col min="9486" max="9486" width="15.28515625" style="3" customWidth="1"/>
    <col min="9487" max="9487" width="12.85546875" style="3" customWidth="1"/>
    <col min="9488" max="9490" width="14.5703125" style="3" customWidth="1"/>
    <col min="9491" max="9492" width="11.42578125" style="3"/>
    <col min="9493" max="9493" width="19.28515625" style="3" bestFit="1" customWidth="1"/>
    <col min="9494" max="9494" width="19.7109375" style="3" bestFit="1" customWidth="1"/>
    <col min="9495" max="9495" width="15.5703125" style="3" customWidth="1"/>
    <col min="9496" max="9497" width="0" style="3" hidden="1" customWidth="1"/>
    <col min="9498" max="9728" width="11.42578125" style="3"/>
    <col min="9729" max="9729" width="2.140625" style="3" customWidth="1"/>
    <col min="9730" max="9730" width="17.7109375" style="3" customWidth="1"/>
    <col min="9731" max="9731" width="11.5703125" style="3" customWidth="1"/>
    <col min="9732" max="9736" width="12.5703125" style="3" customWidth="1"/>
    <col min="9737" max="9737" width="14.28515625" style="3" customWidth="1"/>
    <col min="9738" max="9738" width="15.5703125" style="3" customWidth="1"/>
    <col min="9739" max="9739" width="15.140625" style="3" customWidth="1"/>
    <col min="9740" max="9740" width="12.7109375" style="3" customWidth="1"/>
    <col min="9741" max="9741" width="11.5703125" style="3" customWidth="1"/>
    <col min="9742" max="9742" width="15.28515625" style="3" customWidth="1"/>
    <col min="9743" max="9743" width="12.85546875" style="3" customWidth="1"/>
    <col min="9744" max="9746" width="14.5703125" style="3" customWidth="1"/>
    <col min="9747" max="9748" width="11.42578125" style="3"/>
    <col min="9749" max="9749" width="19.28515625" style="3" bestFit="1" customWidth="1"/>
    <col min="9750" max="9750" width="19.7109375" style="3" bestFit="1" customWidth="1"/>
    <col min="9751" max="9751" width="15.5703125" style="3" customWidth="1"/>
    <col min="9752" max="9753" width="0" style="3" hidden="1" customWidth="1"/>
    <col min="9754" max="9984" width="11.42578125" style="3"/>
    <col min="9985" max="9985" width="2.140625" style="3" customWidth="1"/>
    <col min="9986" max="9986" width="17.7109375" style="3" customWidth="1"/>
    <col min="9987" max="9987" width="11.5703125" style="3" customWidth="1"/>
    <col min="9988" max="9992" width="12.5703125" style="3" customWidth="1"/>
    <col min="9993" max="9993" width="14.28515625" style="3" customWidth="1"/>
    <col min="9994" max="9994" width="15.5703125" style="3" customWidth="1"/>
    <col min="9995" max="9995" width="15.140625" style="3" customWidth="1"/>
    <col min="9996" max="9996" width="12.7109375" style="3" customWidth="1"/>
    <col min="9997" max="9997" width="11.5703125" style="3" customWidth="1"/>
    <col min="9998" max="9998" width="15.28515625" style="3" customWidth="1"/>
    <col min="9999" max="9999" width="12.85546875" style="3" customWidth="1"/>
    <col min="10000" max="10002" width="14.5703125" style="3" customWidth="1"/>
    <col min="10003" max="10004" width="11.42578125" style="3"/>
    <col min="10005" max="10005" width="19.28515625" style="3" bestFit="1" customWidth="1"/>
    <col min="10006" max="10006" width="19.7109375" style="3" bestFit="1" customWidth="1"/>
    <col min="10007" max="10007" width="15.5703125" style="3" customWidth="1"/>
    <col min="10008" max="10009" width="0" style="3" hidden="1" customWidth="1"/>
    <col min="10010" max="10240" width="11.42578125" style="3"/>
    <col min="10241" max="10241" width="2.140625" style="3" customWidth="1"/>
    <col min="10242" max="10242" width="17.7109375" style="3" customWidth="1"/>
    <col min="10243" max="10243" width="11.5703125" style="3" customWidth="1"/>
    <col min="10244" max="10248" width="12.5703125" style="3" customWidth="1"/>
    <col min="10249" max="10249" width="14.28515625" style="3" customWidth="1"/>
    <col min="10250" max="10250" width="15.5703125" style="3" customWidth="1"/>
    <col min="10251" max="10251" width="15.140625" style="3" customWidth="1"/>
    <col min="10252" max="10252" width="12.7109375" style="3" customWidth="1"/>
    <col min="10253" max="10253" width="11.5703125" style="3" customWidth="1"/>
    <col min="10254" max="10254" width="15.28515625" style="3" customWidth="1"/>
    <col min="10255" max="10255" width="12.85546875" style="3" customWidth="1"/>
    <col min="10256" max="10258" width="14.5703125" style="3" customWidth="1"/>
    <col min="10259" max="10260" width="11.42578125" style="3"/>
    <col min="10261" max="10261" width="19.28515625" style="3" bestFit="1" customWidth="1"/>
    <col min="10262" max="10262" width="19.7109375" style="3" bestFit="1" customWidth="1"/>
    <col min="10263" max="10263" width="15.5703125" style="3" customWidth="1"/>
    <col min="10264" max="10265" width="0" style="3" hidden="1" customWidth="1"/>
    <col min="10266" max="10496" width="11.42578125" style="3"/>
    <col min="10497" max="10497" width="2.140625" style="3" customWidth="1"/>
    <col min="10498" max="10498" width="17.7109375" style="3" customWidth="1"/>
    <col min="10499" max="10499" width="11.5703125" style="3" customWidth="1"/>
    <col min="10500" max="10504" width="12.5703125" style="3" customWidth="1"/>
    <col min="10505" max="10505" width="14.28515625" style="3" customWidth="1"/>
    <col min="10506" max="10506" width="15.5703125" style="3" customWidth="1"/>
    <col min="10507" max="10507" width="15.140625" style="3" customWidth="1"/>
    <col min="10508" max="10508" width="12.7109375" style="3" customWidth="1"/>
    <col min="10509" max="10509" width="11.5703125" style="3" customWidth="1"/>
    <col min="10510" max="10510" width="15.28515625" style="3" customWidth="1"/>
    <col min="10511" max="10511" width="12.85546875" style="3" customWidth="1"/>
    <col min="10512" max="10514" width="14.5703125" style="3" customWidth="1"/>
    <col min="10515" max="10516" width="11.42578125" style="3"/>
    <col min="10517" max="10517" width="19.28515625" style="3" bestFit="1" customWidth="1"/>
    <col min="10518" max="10518" width="19.7109375" style="3" bestFit="1" customWidth="1"/>
    <col min="10519" max="10519" width="15.5703125" style="3" customWidth="1"/>
    <col min="10520" max="10521" width="0" style="3" hidden="1" customWidth="1"/>
    <col min="10522" max="10752" width="11.42578125" style="3"/>
    <col min="10753" max="10753" width="2.140625" style="3" customWidth="1"/>
    <col min="10754" max="10754" width="17.7109375" style="3" customWidth="1"/>
    <col min="10755" max="10755" width="11.5703125" style="3" customWidth="1"/>
    <col min="10756" max="10760" width="12.5703125" style="3" customWidth="1"/>
    <col min="10761" max="10761" width="14.28515625" style="3" customWidth="1"/>
    <col min="10762" max="10762" width="15.5703125" style="3" customWidth="1"/>
    <col min="10763" max="10763" width="15.140625" style="3" customWidth="1"/>
    <col min="10764" max="10764" width="12.7109375" style="3" customWidth="1"/>
    <col min="10765" max="10765" width="11.5703125" style="3" customWidth="1"/>
    <col min="10766" max="10766" width="15.28515625" style="3" customWidth="1"/>
    <col min="10767" max="10767" width="12.85546875" style="3" customWidth="1"/>
    <col min="10768" max="10770" width="14.5703125" style="3" customWidth="1"/>
    <col min="10771" max="10772" width="11.42578125" style="3"/>
    <col min="10773" max="10773" width="19.28515625" style="3" bestFit="1" customWidth="1"/>
    <col min="10774" max="10774" width="19.7109375" style="3" bestFit="1" customWidth="1"/>
    <col min="10775" max="10775" width="15.5703125" style="3" customWidth="1"/>
    <col min="10776" max="10777" width="0" style="3" hidden="1" customWidth="1"/>
    <col min="10778" max="11008" width="11.42578125" style="3"/>
    <col min="11009" max="11009" width="2.140625" style="3" customWidth="1"/>
    <col min="11010" max="11010" width="17.7109375" style="3" customWidth="1"/>
    <col min="11011" max="11011" width="11.5703125" style="3" customWidth="1"/>
    <col min="11012" max="11016" width="12.5703125" style="3" customWidth="1"/>
    <col min="11017" max="11017" width="14.28515625" style="3" customWidth="1"/>
    <col min="11018" max="11018" width="15.5703125" style="3" customWidth="1"/>
    <col min="11019" max="11019" width="15.140625" style="3" customWidth="1"/>
    <col min="11020" max="11020" width="12.7109375" style="3" customWidth="1"/>
    <col min="11021" max="11021" width="11.5703125" style="3" customWidth="1"/>
    <col min="11022" max="11022" width="15.28515625" style="3" customWidth="1"/>
    <col min="11023" max="11023" width="12.85546875" style="3" customWidth="1"/>
    <col min="11024" max="11026" width="14.5703125" style="3" customWidth="1"/>
    <col min="11027" max="11028" width="11.42578125" style="3"/>
    <col min="11029" max="11029" width="19.28515625" style="3" bestFit="1" customWidth="1"/>
    <col min="11030" max="11030" width="19.7109375" style="3" bestFit="1" customWidth="1"/>
    <col min="11031" max="11031" width="15.5703125" style="3" customWidth="1"/>
    <col min="11032" max="11033" width="0" style="3" hidden="1" customWidth="1"/>
    <col min="11034" max="11264" width="11.42578125" style="3"/>
    <col min="11265" max="11265" width="2.140625" style="3" customWidth="1"/>
    <col min="11266" max="11266" width="17.7109375" style="3" customWidth="1"/>
    <col min="11267" max="11267" width="11.5703125" style="3" customWidth="1"/>
    <col min="11268" max="11272" width="12.5703125" style="3" customWidth="1"/>
    <col min="11273" max="11273" width="14.28515625" style="3" customWidth="1"/>
    <col min="11274" max="11274" width="15.5703125" style="3" customWidth="1"/>
    <col min="11275" max="11275" width="15.140625" style="3" customWidth="1"/>
    <col min="11276" max="11276" width="12.7109375" style="3" customWidth="1"/>
    <col min="11277" max="11277" width="11.5703125" style="3" customWidth="1"/>
    <col min="11278" max="11278" width="15.28515625" style="3" customWidth="1"/>
    <col min="11279" max="11279" width="12.85546875" style="3" customWidth="1"/>
    <col min="11280" max="11282" width="14.5703125" style="3" customWidth="1"/>
    <col min="11283" max="11284" width="11.42578125" style="3"/>
    <col min="11285" max="11285" width="19.28515625" style="3" bestFit="1" customWidth="1"/>
    <col min="11286" max="11286" width="19.7109375" style="3" bestFit="1" customWidth="1"/>
    <col min="11287" max="11287" width="15.5703125" style="3" customWidth="1"/>
    <col min="11288" max="11289" width="0" style="3" hidden="1" customWidth="1"/>
    <col min="11290" max="11520" width="11.42578125" style="3"/>
    <col min="11521" max="11521" width="2.140625" style="3" customWidth="1"/>
    <col min="11522" max="11522" width="17.7109375" style="3" customWidth="1"/>
    <col min="11523" max="11523" width="11.5703125" style="3" customWidth="1"/>
    <col min="11524" max="11528" width="12.5703125" style="3" customWidth="1"/>
    <col min="11529" max="11529" width="14.28515625" style="3" customWidth="1"/>
    <col min="11530" max="11530" width="15.5703125" style="3" customWidth="1"/>
    <col min="11531" max="11531" width="15.140625" style="3" customWidth="1"/>
    <col min="11532" max="11532" width="12.7109375" style="3" customWidth="1"/>
    <col min="11533" max="11533" width="11.5703125" style="3" customWidth="1"/>
    <col min="11534" max="11534" width="15.28515625" style="3" customWidth="1"/>
    <col min="11535" max="11535" width="12.85546875" style="3" customWidth="1"/>
    <col min="11536" max="11538" width="14.5703125" style="3" customWidth="1"/>
    <col min="11539" max="11540" width="11.42578125" style="3"/>
    <col min="11541" max="11541" width="19.28515625" style="3" bestFit="1" customWidth="1"/>
    <col min="11542" max="11542" width="19.7109375" style="3" bestFit="1" customWidth="1"/>
    <col min="11543" max="11543" width="15.5703125" style="3" customWidth="1"/>
    <col min="11544" max="11545" width="0" style="3" hidden="1" customWidth="1"/>
    <col min="11546" max="11776" width="11.42578125" style="3"/>
    <col min="11777" max="11777" width="2.140625" style="3" customWidth="1"/>
    <col min="11778" max="11778" width="17.7109375" style="3" customWidth="1"/>
    <col min="11779" max="11779" width="11.5703125" style="3" customWidth="1"/>
    <col min="11780" max="11784" width="12.5703125" style="3" customWidth="1"/>
    <col min="11785" max="11785" width="14.28515625" style="3" customWidth="1"/>
    <col min="11786" max="11786" width="15.5703125" style="3" customWidth="1"/>
    <col min="11787" max="11787" width="15.140625" style="3" customWidth="1"/>
    <col min="11788" max="11788" width="12.7109375" style="3" customWidth="1"/>
    <col min="11789" max="11789" width="11.5703125" style="3" customWidth="1"/>
    <col min="11790" max="11790" width="15.28515625" style="3" customWidth="1"/>
    <col min="11791" max="11791" width="12.85546875" style="3" customWidth="1"/>
    <col min="11792" max="11794" width="14.5703125" style="3" customWidth="1"/>
    <col min="11795" max="11796" width="11.42578125" style="3"/>
    <col min="11797" max="11797" width="19.28515625" style="3" bestFit="1" customWidth="1"/>
    <col min="11798" max="11798" width="19.7109375" style="3" bestFit="1" customWidth="1"/>
    <col min="11799" max="11799" width="15.5703125" style="3" customWidth="1"/>
    <col min="11800" max="11801" width="0" style="3" hidden="1" customWidth="1"/>
    <col min="11802" max="12032" width="11.42578125" style="3"/>
    <col min="12033" max="12033" width="2.140625" style="3" customWidth="1"/>
    <col min="12034" max="12034" width="17.7109375" style="3" customWidth="1"/>
    <col min="12035" max="12035" width="11.5703125" style="3" customWidth="1"/>
    <col min="12036" max="12040" width="12.5703125" style="3" customWidth="1"/>
    <col min="12041" max="12041" width="14.28515625" style="3" customWidth="1"/>
    <col min="12042" max="12042" width="15.5703125" style="3" customWidth="1"/>
    <col min="12043" max="12043" width="15.140625" style="3" customWidth="1"/>
    <col min="12044" max="12044" width="12.7109375" style="3" customWidth="1"/>
    <col min="12045" max="12045" width="11.5703125" style="3" customWidth="1"/>
    <col min="12046" max="12046" width="15.28515625" style="3" customWidth="1"/>
    <col min="12047" max="12047" width="12.85546875" style="3" customWidth="1"/>
    <col min="12048" max="12050" width="14.5703125" style="3" customWidth="1"/>
    <col min="12051" max="12052" width="11.42578125" style="3"/>
    <col min="12053" max="12053" width="19.28515625" style="3" bestFit="1" customWidth="1"/>
    <col min="12054" max="12054" width="19.7109375" style="3" bestFit="1" customWidth="1"/>
    <col min="12055" max="12055" width="15.5703125" style="3" customWidth="1"/>
    <col min="12056" max="12057" width="0" style="3" hidden="1" customWidth="1"/>
    <col min="12058" max="12288" width="11.42578125" style="3"/>
    <col min="12289" max="12289" width="2.140625" style="3" customWidth="1"/>
    <col min="12290" max="12290" width="17.7109375" style="3" customWidth="1"/>
    <col min="12291" max="12291" width="11.5703125" style="3" customWidth="1"/>
    <col min="12292" max="12296" width="12.5703125" style="3" customWidth="1"/>
    <col min="12297" max="12297" width="14.28515625" style="3" customWidth="1"/>
    <col min="12298" max="12298" width="15.5703125" style="3" customWidth="1"/>
    <col min="12299" max="12299" width="15.140625" style="3" customWidth="1"/>
    <col min="12300" max="12300" width="12.7109375" style="3" customWidth="1"/>
    <col min="12301" max="12301" width="11.5703125" style="3" customWidth="1"/>
    <col min="12302" max="12302" width="15.28515625" style="3" customWidth="1"/>
    <col min="12303" max="12303" width="12.85546875" style="3" customWidth="1"/>
    <col min="12304" max="12306" width="14.5703125" style="3" customWidth="1"/>
    <col min="12307" max="12308" width="11.42578125" style="3"/>
    <col min="12309" max="12309" width="19.28515625" style="3" bestFit="1" customWidth="1"/>
    <col min="12310" max="12310" width="19.7109375" style="3" bestFit="1" customWidth="1"/>
    <col min="12311" max="12311" width="15.5703125" style="3" customWidth="1"/>
    <col min="12312" max="12313" width="0" style="3" hidden="1" customWidth="1"/>
    <col min="12314" max="12544" width="11.42578125" style="3"/>
    <col min="12545" max="12545" width="2.140625" style="3" customWidth="1"/>
    <col min="12546" max="12546" width="17.7109375" style="3" customWidth="1"/>
    <col min="12547" max="12547" width="11.5703125" style="3" customWidth="1"/>
    <col min="12548" max="12552" width="12.5703125" style="3" customWidth="1"/>
    <col min="12553" max="12553" width="14.28515625" style="3" customWidth="1"/>
    <col min="12554" max="12554" width="15.5703125" style="3" customWidth="1"/>
    <col min="12555" max="12555" width="15.140625" style="3" customWidth="1"/>
    <col min="12556" max="12556" width="12.7109375" style="3" customWidth="1"/>
    <col min="12557" max="12557" width="11.5703125" style="3" customWidth="1"/>
    <col min="12558" max="12558" width="15.28515625" style="3" customWidth="1"/>
    <col min="12559" max="12559" width="12.85546875" style="3" customWidth="1"/>
    <col min="12560" max="12562" width="14.5703125" style="3" customWidth="1"/>
    <col min="12563" max="12564" width="11.42578125" style="3"/>
    <col min="12565" max="12565" width="19.28515625" style="3" bestFit="1" customWidth="1"/>
    <col min="12566" max="12566" width="19.7109375" style="3" bestFit="1" customWidth="1"/>
    <col min="12567" max="12567" width="15.5703125" style="3" customWidth="1"/>
    <col min="12568" max="12569" width="0" style="3" hidden="1" customWidth="1"/>
    <col min="12570" max="12800" width="11.42578125" style="3"/>
    <col min="12801" max="12801" width="2.140625" style="3" customWidth="1"/>
    <col min="12802" max="12802" width="17.7109375" style="3" customWidth="1"/>
    <col min="12803" max="12803" width="11.5703125" style="3" customWidth="1"/>
    <col min="12804" max="12808" width="12.5703125" style="3" customWidth="1"/>
    <col min="12809" max="12809" width="14.28515625" style="3" customWidth="1"/>
    <col min="12810" max="12810" width="15.5703125" style="3" customWidth="1"/>
    <col min="12811" max="12811" width="15.140625" style="3" customWidth="1"/>
    <col min="12812" max="12812" width="12.7109375" style="3" customWidth="1"/>
    <col min="12813" max="12813" width="11.5703125" style="3" customWidth="1"/>
    <col min="12814" max="12814" width="15.28515625" style="3" customWidth="1"/>
    <col min="12815" max="12815" width="12.85546875" style="3" customWidth="1"/>
    <col min="12816" max="12818" width="14.5703125" style="3" customWidth="1"/>
    <col min="12819" max="12820" width="11.42578125" style="3"/>
    <col min="12821" max="12821" width="19.28515625" style="3" bestFit="1" customWidth="1"/>
    <col min="12822" max="12822" width="19.7109375" style="3" bestFit="1" customWidth="1"/>
    <col min="12823" max="12823" width="15.5703125" style="3" customWidth="1"/>
    <col min="12824" max="12825" width="0" style="3" hidden="1" customWidth="1"/>
    <col min="12826" max="13056" width="11.42578125" style="3"/>
    <col min="13057" max="13057" width="2.140625" style="3" customWidth="1"/>
    <col min="13058" max="13058" width="17.7109375" style="3" customWidth="1"/>
    <col min="13059" max="13059" width="11.5703125" style="3" customWidth="1"/>
    <col min="13060" max="13064" width="12.5703125" style="3" customWidth="1"/>
    <col min="13065" max="13065" width="14.28515625" style="3" customWidth="1"/>
    <col min="13066" max="13066" width="15.5703125" style="3" customWidth="1"/>
    <col min="13067" max="13067" width="15.140625" style="3" customWidth="1"/>
    <col min="13068" max="13068" width="12.7109375" style="3" customWidth="1"/>
    <col min="13069" max="13069" width="11.5703125" style="3" customWidth="1"/>
    <col min="13070" max="13070" width="15.28515625" style="3" customWidth="1"/>
    <col min="13071" max="13071" width="12.85546875" style="3" customWidth="1"/>
    <col min="13072" max="13074" width="14.5703125" style="3" customWidth="1"/>
    <col min="13075" max="13076" width="11.42578125" style="3"/>
    <col min="13077" max="13077" width="19.28515625" style="3" bestFit="1" customWidth="1"/>
    <col min="13078" max="13078" width="19.7109375" style="3" bestFit="1" customWidth="1"/>
    <col min="13079" max="13079" width="15.5703125" style="3" customWidth="1"/>
    <col min="13080" max="13081" width="0" style="3" hidden="1" customWidth="1"/>
    <col min="13082" max="13312" width="11.42578125" style="3"/>
    <col min="13313" max="13313" width="2.140625" style="3" customWidth="1"/>
    <col min="13314" max="13314" width="17.7109375" style="3" customWidth="1"/>
    <col min="13315" max="13315" width="11.5703125" style="3" customWidth="1"/>
    <col min="13316" max="13320" width="12.5703125" style="3" customWidth="1"/>
    <col min="13321" max="13321" width="14.28515625" style="3" customWidth="1"/>
    <col min="13322" max="13322" width="15.5703125" style="3" customWidth="1"/>
    <col min="13323" max="13323" width="15.140625" style="3" customWidth="1"/>
    <col min="13324" max="13324" width="12.7109375" style="3" customWidth="1"/>
    <col min="13325" max="13325" width="11.5703125" style="3" customWidth="1"/>
    <col min="13326" max="13326" width="15.28515625" style="3" customWidth="1"/>
    <col min="13327" max="13327" width="12.85546875" style="3" customWidth="1"/>
    <col min="13328" max="13330" width="14.5703125" style="3" customWidth="1"/>
    <col min="13331" max="13332" width="11.42578125" style="3"/>
    <col min="13333" max="13333" width="19.28515625" style="3" bestFit="1" customWidth="1"/>
    <col min="13334" max="13334" width="19.7109375" style="3" bestFit="1" customWidth="1"/>
    <col min="13335" max="13335" width="15.5703125" style="3" customWidth="1"/>
    <col min="13336" max="13337" width="0" style="3" hidden="1" customWidth="1"/>
    <col min="13338" max="13568" width="11.42578125" style="3"/>
    <col min="13569" max="13569" width="2.140625" style="3" customWidth="1"/>
    <col min="13570" max="13570" width="17.7109375" style="3" customWidth="1"/>
    <col min="13571" max="13571" width="11.5703125" style="3" customWidth="1"/>
    <col min="13572" max="13576" width="12.5703125" style="3" customWidth="1"/>
    <col min="13577" max="13577" width="14.28515625" style="3" customWidth="1"/>
    <col min="13578" max="13578" width="15.5703125" style="3" customWidth="1"/>
    <col min="13579" max="13579" width="15.140625" style="3" customWidth="1"/>
    <col min="13580" max="13580" width="12.7109375" style="3" customWidth="1"/>
    <col min="13581" max="13581" width="11.5703125" style="3" customWidth="1"/>
    <col min="13582" max="13582" width="15.28515625" style="3" customWidth="1"/>
    <col min="13583" max="13583" width="12.85546875" style="3" customWidth="1"/>
    <col min="13584" max="13586" width="14.5703125" style="3" customWidth="1"/>
    <col min="13587" max="13588" width="11.42578125" style="3"/>
    <col min="13589" max="13589" width="19.28515625" style="3" bestFit="1" customWidth="1"/>
    <col min="13590" max="13590" width="19.7109375" style="3" bestFit="1" customWidth="1"/>
    <col min="13591" max="13591" width="15.5703125" style="3" customWidth="1"/>
    <col min="13592" max="13593" width="0" style="3" hidden="1" customWidth="1"/>
    <col min="13594" max="13824" width="11.42578125" style="3"/>
    <col min="13825" max="13825" width="2.140625" style="3" customWidth="1"/>
    <col min="13826" max="13826" width="17.7109375" style="3" customWidth="1"/>
    <col min="13827" max="13827" width="11.5703125" style="3" customWidth="1"/>
    <col min="13828" max="13832" width="12.5703125" style="3" customWidth="1"/>
    <col min="13833" max="13833" width="14.28515625" style="3" customWidth="1"/>
    <col min="13834" max="13834" width="15.5703125" style="3" customWidth="1"/>
    <col min="13835" max="13835" width="15.140625" style="3" customWidth="1"/>
    <col min="13836" max="13836" width="12.7109375" style="3" customWidth="1"/>
    <col min="13837" max="13837" width="11.5703125" style="3" customWidth="1"/>
    <col min="13838" max="13838" width="15.28515625" style="3" customWidth="1"/>
    <col min="13839" max="13839" width="12.85546875" style="3" customWidth="1"/>
    <col min="13840" max="13842" width="14.5703125" style="3" customWidth="1"/>
    <col min="13843" max="13844" width="11.42578125" style="3"/>
    <col min="13845" max="13845" width="19.28515625" style="3" bestFit="1" customWidth="1"/>
    <col min="13846" max="13846" width="19.7109375" style="3" bestFit="1" customWidth="1"/>
    <col min="13847" max="13847" width="15.5703125" style="3" customWidth="1"/>
    <col min="13848" max="13849" width="0" style="3" hidden="1" customWidth="1"/>
    <col min="13850" max="14080" width="11.42578125" style="3"/>
    <col min="14081" max="14081" width="2.140625" style="3" customWidth="1"/>
    <col min="14082" max="14082" width="17.7109375" style="3" customWidth="1"/>
    <col min="14083" max="14083" width="11.5703125" style="3" customWidth="1"/>
    <col min="14084" max="14088" width="12.5703125" style="3" customWidth="1"/>
    <col min="14089" max="14089" width="14.28515625" style="3" customWidth="1"/>
    <col min="14090" max="14090" width="15.5703125" style="3" customWidth="1"/>
    <col min="14091" max="14091" width="15.140625" style="3" customWidth="1"/>
    <col min="14092" max="14092" width="12.7109375" style="3" customWidth="1"/>
    <col min="14093" max="14093" width="11.5703125" style="3" customWidth="1"/>
    <col min="14094" max="14094" width="15.28515625" style="3" customWidth="1"/>
    <col min="14095" max="14095" width="12.85546875" style="3" customWidth="1"/>
    <col min="14096" max="14098" width="14.5703125" style="3" customWidth="1"/>
    <col min="14099" max="14100" width="11.42578125" style="3"/>
    <col min="14101" max="14101" width="19.28515625" style="3" bestFit="1" customWidth="1"/>
    <col min="14102" max="14102" width="19.7109375" style="3" bestFit="1" customWidth="1"/>
    <col min="14103" max="14103" width="15.5703125" style="3" customWidth="1"/>
    <col min="14104" max="14105" width="0" style="3" hidden="1" customWidth="1"/>
    <col min="14106" max="14336" width="11.42578125" style="3"/>
    <col min="14337" max="14337" width="2.140625" style="3" customWidth="1"/>
    <col min="14338" max="14338" width="17.7109375" style="3" customWidth="1"/>
    <col min="14339" max="14339" width="11.5703125" style="3" customWidth="1"/>
    <col min="14340" max="14344" width="12.5703125" style="3" customWidth="1"/>
    <col min="14345" max="14345" width="14.28515625" style="3" customWidth="1"/>
    <col min="14346" max="14346" width="15.5703125" style="3" customWidth="1"/>
    <col min="14347" max="14347" width="15.140625" style="3" customWidth="1"/>
    <col min="14348" max="14348" width="12.7109375" style="3" customWidth="1"/>
    <col min="14349" max="14349" width="11.5703125" style="3" customWidth="1"/>
    <col min="14350" max="14350" width="15.28515625" style="3" customWidth="1"/>
    <col min="14351" max="14351" width="12.85546875" style="3" customWidth="1"/>
    <col min="14352" max="14354" width="14.5703125" style="3" customWidth="1"/>
    <col min="14355" max="14356" width="11.42578125" style="3"/>
    <col min="14357" max="14357" width="19.28515625" style="3" bestFit="1" customWidth="1"/>
    <col min="14358" max="14358" width="19.7109375" style="3" bestFit="1" customWidth="1"/>
    <col min="14359" max="14359" width="15.5703125" style="3" customWidth="1"/>
    <col min="14360" max="14361" width="0" style="3" hidden="1" customWidth="1"/>
    <col min="14362" max="14592" width="11.42578125" style="3"/>
    <col min="14593" max="14593" width="2.140625" style="3" customWidth="1"/>
    <col min="14594" max="14594" width="17.7109375" style="3" customWidth="1"/>
    <col min="14595" max="14595" width="11.5703125" style="3" customWidth="1"/>
    <col min="14596" max="14600" width="12.5703125" style="3" customWidth="1"/>
    <col min="14601" max="14601" width="14.28515625" style="3" customWidth="1"/>
    <col min="14602" max="14602" width="15.5703125" style="3" customWidth="1"/>
    <col min="14603" max="14603" width="15.140625" style="3" customWidth="1"/>
    <col min="14604" max="14604" width="12.7109375" style="3" customWidth="1"/>
    <col min="14605" max="14605" width="11.5703125" style="3" customWidth="1"/>
    <col min="14606" max="14606" width="15.28515625" style="3" customWidth="1"/>
    <col min="14607" max="14607" width="12.85546875" style="3" customWidth="1"/>
    <col min="14608" max="14610" width="14.5703125" style="3" customWidth="1"/>
    <col min="14611" max="14612" width="11.42578125" style="3"/>
    <col min="14613" max="14613" width="19.28515625" style="3" bestFit="1" customWidth="1"/>
    <col min="14614" max="14614" width="19.7109375" style="3" bestFit="1" customWidth="1"/>
    <col min="14615" max="14615" width="15.5703125" style="3" customWidth="1"/>
    <col min="14616" max="14617" width="0" style="3" hidden="1" customWidth="1"/>
    <col min="14618" max="14848" width="11.42578125" style="3"/>
    <col min="14849" max="14849" width="2.140625" style="3" customWidth="1"/>
    <col min="14850" max="14850" width="17.7109375" style="3" customWidth="1"/>
    <col min="14851" max="14851" width="11.5703125" style="3" customWidth="1"/>
    <col min="14852" max="14856" width="12.5703125" style="3" customWidth="1"/>
    <col min="14857" max="14857" width="14.28515625" style="3" customWidth="1"/>
    <col min="14858" max="14858" width="15.5703125" style="3" customWidth="1"/>
    <col min="14859" max="14859" width="15.140625" style="3" customWidth="1"/>
    <col min="14860" max="14860" width="12.7109375" style="3" customWidth="1"/>
    <col min="14861" max="14861" width="11.5703125" style="3" customWidth="1"/>
    <col min="14862" max="14862" width="15.28515625" style="3" customWidth="1"/>
    <col min="14863" max="14863" width="12.85546875" style="3" customWidth="1"/>
    <col min="14864" max="14866" width="14.5703125" style="3" customWidth="1"/>
    <col min="14867" max="14868" width="11.42578125" style="3"/>
    <col min="14869" max="14869" width="19.28515625" style="3" bestFit="1" customWidth="1"/>
    <col min="14870" max="14870" width="19.7109375" style="3" bestFit="1" customWidth="1"/>
    <col min="14871" max="14871" width="15.5703125" style="3" customWidth="1"/>
    <col min="14872" max="14873" width="0" style="3" hidden="1" customWidth="1"/>
    <col min="14874" max="15104" width="11.42578125" style="3"/>
    <col min="15105" max="15105" width="2.140625" style="3" customWidth="1"/>
    <col min="15106" max="15106" width="17.7109375" style="3" customWidth="1"/>
    <col min="15107" max="15107" width="11.5703125" style="3" customWidth="1"/>
    <col min="15108" max="15112" width="12.5703125" style="3" customWidth="1"/>
    <col min="15113" max="15113" width="14.28515625" style="3" customWidth="1"/>
    <col min="15114" max="15114" width="15.5703125" style="3" customWidth="1"/>
    <col min="15115" max="15115" width="15.140625" style="3" customWidth="1"/>
    <col min="15116" max="15116" width="12.7109375" style="3" customWidth="1"/>
    <col min="15117" max="15117" width="11.5703125" style="3" customWidth="1"/>
    <col min="15118" max="15118" width="15.28515625" style="3" customWidth="1"/>
    <col min="15119" max="15119" width="12.85546875" style="3" customWidth="1"/>
    <col min="15120" max="15122" width="14.5703125" style="3" customWidth="1"/>
    <col min="15123" max="15124" width="11.42578125" style="3"/>
    <col min="15125" max="15125" width="19.28515625" style="3" bestFit="1" customWidth="1"/>
    <col min="15126" max="15126" width="19.7109375" style="3" bestFit="1" customWidth="1"/>
    <col min="15127" max="15127" width="15.5703125" style="3" customWidth="1"/>
    <col min="15128" max="15129" width="0" style="3" hidden="1" customWidth="1"/>
    <col min="15130" max="15360" width="11.42578125" style="3"/>
    <col min="15361" max="15361" width="2.140625" style="3" customWidth="1"/>
    <col min="15362" max="15362" width="17.7109375" style="3" customWidth="1"/>
    <col min="15363" max="15363" width="11.5703125" style="3" customWidth="1"/>
    <col min="15364" max="15368" width="12.5703125" style="3" customWidth="1"/>
    <col min="15369" max="15369" width="14.28515625" style="3" customWidth="1"/>
    <col min="15370" max="15370" width="15.5703125" style="3" customWidth="1"/>
    <col min="15371" max="15371" width="15.140625" style="3" customWidth="1"/>
    <col min="15372" max="15372" width="12.7109375" style="3" customWidth="1"/>
    <col min="15373" max="15373" width="11.5703125" style="3" customWidth="1"/>
    <col min="15374" max="15374" width="15.28515625" style="3" customWidth="1"/>
    <col min="15375" max="15375" width="12.85546875" style="3" customWidth="1"/>
    <col min="15376" max="15378" width="14.5703125" style="3" customWidth="1"/>
    <col min="15379" max="15380" width="11.42578125" style="3"/>
    <col min="15381" max="15381" width="19.28515625" style="3" bestFit="1" customWidth="1"/>
    <col min="15382" max="15382" width="19.7109375" style="3" bestFit="1" customWidth="1"/>
    <col min="15383" max="15383" width="15.5703125" style="3" customWidth="1"/>
    <col min="15384" max="15385" width="0" style="3" hidden="1" customWidth="1"/>
    <col min="15386" max="15616" width="11.42578125" style="3"/>
    <col min="15617" max="15617" width="2.140625" style="3" customWidth="1"/>
    <col min="15618" max="15618" width="17.7109375" style="3" customWidth="1"/>
    <col min="15619" max="15619" width="11.5703125" style="3" customWidth="1"/>
    <col min="15620" max="15624" width="12.5703125" style="3" customWidth="1"/>
    <col min="15625" max="15625" width="14.28515625" style="3" customWidth="1"/>
    <col min="15626" max="15626" width="15.5703125" style="3" customWidth="1"/>
    <col min="15627" max="15627" width="15.140625" style="3" customWidth="1"/>
    <col min="15628" max="15628" width="12.7109375" style="3" customWidth="1"/>
    <col min="15629" max="15629" width="11.5703125" style="3" customWidth="1"/>
    <col min="15630" max="15630" width="15.28515625" style="3" customWidth="1"/>
    <col min="15631" max="15631" width="12.85546875" style="3" customWidth="1"/>
    <col min="15632" max="15634" width="14.5703125" style="3" customWidth="1"/>
    <col min="15635" max="15636" width="11.42578125" style="3"/>
    <col min="15637" max="15637" width="19.28515625" style="3" bestFit="1" customWidth="1"/>
    <col min="15638" max="15638" width="19.7109375" style="3" bestFit="1" customWidth="1"/>
    <col min="15639" max="15639" width="15.5703125" style="3" customWidth="1"/>
    <col min="15640" max="15641" width="0" style="3" hidden="1" customWidth="1"/>
    <col min="15642" max="15872" width="11.42578125" style="3"/>
    <col min="15873" max="15873" width="2.140625" style="3" customWidth="1"/>
    <col min="15874" max="15874" width="17.7109375" style="3" customWidth="1"/>
    <col min="15875" max="15875" width="11.5703125" style="3" customWidth="1"/>
    <col min="15876" max="15880" width="12.5703125" style="3" customWidth="1"/>
    <col min="15881" max="15881" width="14.28515625" style="3" customWidth="1"/>
    <col min="15882" max="15882" width="15.5703125" style="3" customWidth="1"/>
    <col min="15883" max="15883" width="15.140625" style="3" customWidth="1"/>
    <col min="15884" max="15884" width="12.7109375" style="3" customWidth="1"/>
    <col min="15885" max="15885" width="11.5703125" style="3" customWidth="1"/>
    <col min="15886" max="15886" width="15.28515625" style="3" customWidth="1"/>
    <col min="15887" max="15887" width="12.85546875" style="3" customWidth="1"/>
    <col min="15888" max="15890" width="14.5703125" style="3" customWidth="1"/>
    <col min="15891" max="15892" width="11.42578125" style="3"/>
    <col min="15893" max="15893" width="19.28515625" style="3" bestFit="1" customWidth="1"/>
    <col min="15894" max="15894" width="19.7109375" style="3" bestFit="1" customWidth="1"/>
    <col min="15895" max="15895" width="15.5703125" style="3" customWidth="1"/>
    <col min="15896" max="15897" width="0" style="3" hidden="1" customWidth="1"/>
    <col min="15898" max="16128" width="11.42578125" style="3"/>
    <col min="16129" max="16129" width="2.140625" style="3" customWidth="1"/>
    <col min="16130" max="16130" width="17.7109375" style="3" customWidth="1"/>
    <col min="16131" max="16131" width="11.5703125" style="3" customWidth="1"/>
    <col min="16132" max="16136" width="12.5703125" style="3" customWidth="1"/>
    <col min="16137" max="16137" width="14.28515625" style="3" customWidth="1"/>
    <col min="16138" max="16138" width="15.5703125" style="3" customWidth="1"/>
    <col min="16139" max="16139" width="15.140625" style="3" customWidth="1"/>
    <col min="16140" max="16140" width="12.7109375" style="3" customWidth="1"/>
    <col min="16141" max="16141" width="11.5703125" style="3" customWidth="1"/>
    <col min="16142" max="16142" width="15.28515625" style="3" customWidth="1"/>
    <col min="16143" max="16143" width="12.85546875" style="3" customWidth="1"/>
    <col min="16144" max="16146" width="14.5703125" style="3" customWidth="1"/>
    <col min="16147" max="16148" width="11.42578125" style="3"/>
    <col min="16149" max="16149" width="19.28515625" style="3" bestFit="1" customWidth="1"/>
    <col min="16150" max="16150" width="19.7109375" style="3" bestFit="1" customWidth="1"/>
    <col min="16151" max="16151" width="15.5703125" style="3" customWidth="1"/>
    <col min="16152" max="16153" width="0" style="3" hidden="1" customWidth="1"/>
    <col min="16154" max="16384" width="11.42578125" style="3"/>
  </cols>
  <sheetData>
    <row r="1" spans="1:29" ht="13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ht="13.15" customHeight="1" x14ac:dyDescent="0.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9" s="1" customFormat="1" ht="8.2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29" s="1" customFormat="1" ht="24" customHeight="1" x14ac:dyDescent="0.2">
      <c r="B5" s="8"/>
      <c r="C5" s="7"/>
      <c r="D5" s="9" t="s">
        <v>2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7"/>
    </row>
    <row r="6" spans="1:29" s="1" customFormat="1" ht="8.25" customHeight="1" x14ac:dyDescent="0.2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1:29" ht="31.15" customHeight="1" x14ac:dyDescent="0.2">
      <c r="B7" s="12" t="s">
        <v>4</v>
      </c>
      <c r="C7" s="13"/>
      <c r="D7" s="14" t="s">
        <v>5</v>
      </c>
      <c r="E7" s="15"/>
      <c r="F7" s="15"/>
      <c r="G7" s="15"/>
      <c r="H7" s="16"/>
      <c r="I7" s="17" t="s">
        <v>6</v>
      </c>
      <c r="J7" s="17"/>
      <c r="K7" s="17"/>
      <c r="L7" s="17"/>
      <c r="M7" s="17"/>
      <c r="N7" s="17"/>
      <c r="O7" s="17"/>
      <c r="P7" s="18" t="s">
        <v>7</v>
      </c>
      <c r="Q7" s="17"/>
      <c r="R7" s="17"/>
      <c r="S7" s="17"/>
      <c r="T7" s="17"/>
      <c r="U7" s="17" t="s">
        <v>8</v>
      </c>
      <c r="V7" s="17"/>
      <c r="W7" s="17"/>
      <c r="X7" s="17"/>
      <c r="Y7" s="17"/>
      <c r="Z7" s="17"/>
      <c r="AA7" s="17"/>
    </row>
    <row r="8" spans="1:29" ht="27" customHeight="1" x14ac:dyDescent="0.2">
      <c r="B8" s="19" t="s">
        <v>9</v>
      </c>
      <c r="C8" s="20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21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17" t="s">
        <v>22</v>
      </c>
      <c r="P8" s="17" t="s">
        <v>23</v>
      </c>
      <c r="Q8" s="17" t="s">
        <v>24</v>
      </c>
      <c r="R8" s="17" t="s">
        <v>25</v>
      </c>
      <c r="S8" s="17" t="s">
        <v>26</v>
      </c>
      <c r="T8" s="17"/>
      <c r="U8" s="22" t="s">
        <v>27</v>
      </c>
      <c r="V8" s="22" t="s">
        <v>28</v>
      </c>
      <c r="W8" s="22" t="s">
        <v>29</v>
      </c>
      <c r="X8" s="22" t="s">
        <v>30</v>
      </c>
      <c r="Y8" s="22" t="s">
        <v>31</v>
      </c>
      <c r="Z8" s="23" t="s">
        <v>32</v>
      </c>
      <c r="AA8" s="24"/>
    </row>
    <row r="9" spans="1:29" ht="37.9" customHeight="1" x14ac:dyDescent="0.2">
      <c r="B9" s="25"/>
      <c r="C9" s="26"/>
      <c r="D9" s="27"/>
      <c r="E9" s="27"/>
      <c r="F9" s="27"/>
      <c r="G9" s="27"/>
      <c r="H9" s="27"/>
      <c r="I9" s="28"/>
      <c r="J9" s="28"/>
      <c r="K9" s="28"/>
      <c r="L9" s="28"/>
      <c r="M9" s="28"/>
      <c r="N9" s="28"/>
      <c r="O9" s="17"/>
      <c r="P9" s="17"/>
      <c r="Q9" s="17"/>
      <c r="R9" s="17"/>
      <c r="S9" s="29" t="s">
        <v>33</v>
      </c>
      <c r="T9" s="29" t="s">
        <v>34</v>
      </c>
      <c r="U9" s="28"/>
      <c r="V9" s="28"/>
      <c r="W9" s="28"/>
      <c r="X9" s="28"/>
      <c r="Y9" s="28"/>
      <c r="Z9" s="30" t="s">
        <v>35</v>
      </c>
      <c r="AA9" s="30" t="s">
        <v>36</v>
      </c>
    </row>
    <row r="10" spans="1:29" ht="150.75" customHeight="1" x14ac:dyDescent="0.2">
      <c r="B10" s="31" t="s">
        <v>37</v>
      </c>
      <c r="C10" s="31" t="s">
        <v>38</v>
      </c>
      <c r="D10" s="31" t="s">
        <v>39</v>
      </c>
      <c r="E10" s="31" t="s">
        <v>40</v>
      </c>
      <c r="F10" s="31" t="s">
        <v>41</v>
      </c>
      <c r="G10" s="31" t="s">
        <v>42</v>
      </c>
      <c r="H10" s="32">
        <v>3041</v>
      </c>
      <c r="I10" s="33" t="s">
        <v>43</v>
      </c>
      <c r="J10" s="34" t="s">
        <v>44</v>
      </c>
      <c r="K10" s="34" t="s">
        <v>45</v>
      </c>
      <c r="L10" s="34" t="s">
        <v>46</v>
      </c>
      <c r="M10" s="34" t="s">
        <v>47</v>
      </c>
      <c r="N10" s="34" t="s">
        <v>48</v>
      </c>
      <c r="O10" s="34" t="s">
        <v>49</v>
      </c>
      <c r="P10" s="35">
        <v>422</v>
      </c>
      <c r="Q10" s="36">
        <v>422</v>
      </c>
      <c r="R10" s="36">
        <v>0</v>
      </c>
      <c r="S10" s="37">
        <f>+R10/P10</f>
        <v>0</v>
      </c>
      <c r="T10" s="37">
        <f>+R10/Q10</f>
        <v>0</v>
      </c>
      <c r="U10" s="38">
        <f>+U12*Q13</f>
        <v>290715853.88848925</v>
      </c>
      <c r="V10" s="38">
        <v>290715853.88848925</v>
      </c>
      <c r="W10" s="39">
        <v>0</v>
      </c>
      <c r="X10" s="38" t="e">
        <f>+X12*AB10</f>
        <v>#DIV/0!</v>
      </c>
      <c r="Y10" s="38" t="e">
        <f>+Y12*AB10</f>
        <v>#DIV/0!</v>
      </c>
      <c r="Z10" s="40">
        <f>+W10/U10</f>
        <v>0</v>
      </c>
      <c r="AA10" s="40">
        <f>+W10/V10</f>
        <v>0</v>
      </c>
      <c r="AB10" s="41" t="e">
        <f>+AB12*R10/R12</f>
        <v>#DIV/0!</v>
      </c>
      <c r="AC10" s="42"/>
    </row>
    <row r="11" spans="1:29" ht="150.75" customHeight="1" x14ac:dyDescent="0.2">
      <c r="A11" s="7"/>
      <c r="B11" s="31" t="s">
        <v>37</v>
      </c>
      <c r="C11" s="31" t="s">
        <v>38</v>
      </c>
      <c r="D11" s="31" t="s">
        <v>39</v>
      </c>
      <c r="E11" s="31" t="s">
        <v>40</v>
      </c>
      <c r="F11" s="31" t="s">
        <v>41</v>
      </c>
      <c r="G11" s="31" t="s">
        <v>42</v>
      </c>
      <c r="H11" s="43">
        <v>3041</v>
      </c>
      <c r="I11" s="44" t="s">
        <v>50</v>
      </c>
      <c r="J11" s="45" t="s">
        <v>44</v>
      </c>
      <c r="K11" s="45" t="s">
        <v>45</v>
      </c>
      <c r="L11" s="45" t="s">
        <v>46</v>
      </c>
      <c r="M11" s="45" t="s">
        <v>47</v>
      </c>
      <c r="N11" s="45" t="s">
        <v>48</v>
      </c>
      <c r="O11" s="45" t="s">
        <v>49</v>
      </c>
      <c r="P11" s="35">
        <v>134</v>
      </c>
      <c r="Q11" s="36">
        <v>134</v>
      </c>
      <c r="R11" s="36">
        <v>0</v>
      </c>
      <c r="S11" s="37">
        <f>+R11/P11</f>
        <v>0</v>
      </c>
      <c r="T11" s="37">
        <f>+R11/Q11</f>
        <v>0</v>
      </c>
      <c r="U11" s="38">
        <f>+U12*Q14</f>
        <v>92312617.111510798</v>
      </c>
      <c r="V11" s="38">
        <v>92312617.111510798</v>
      </c>
      <c r="W11" s="39">
        <v>0</v>
      </c>
      <c r="X11" s="38" t="e">
        <f>+X12*AB11</f>
        <v>#DIV/0!</v>
      </c>
      <c r="Y11" s="38" t="e">
        <f>+Y12*AB11</f>
        <v>#DIV/0!</v>
      </c>
      <c r="Z11" s="40">
        <f>+W11/U11</f>
        <v>0</v>
      </c>
      <c r="AA11" s="40">
        <f>+W11/V11</f>
        <v>0</v>
      </c>
      <c r="AB11" s="41" t="e">
        <f>+R11*AB12/R12</f>
        <v>#DIV/0!</v>
      </c>
      <c r="AC11" s="42"/>
    </row>
    <row r="12" spans="1:29" s="61" customFormat="1" x14ac:dyDescent="0.2">
      <c r="A12" s="46"/>
      <c r="B12" s="47"/>
      <c r="C12" s="48" t="s">
        <v>51</v>
      </c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>
        <f>+P10+P11</f>
        <v>556</v>
      </c>
      <c r="Q12" s="51">
        <v>1</v>
      </c>
      <c r="R12" s="52"/>
      <c r="S12" s="53"/>
      <c r="T12" s="54"/>
      <c r="U12" s="55">
        <f>+'[1]PK TRIM'!F10</f>
        <v>383028471</v>
      </c>
      <c r="V12" s="55">
        <f>SUM(V10:V11)</f>
        <v>383028471.00000006</v>
      </c>
      <c r="W12" s="56">
        <f>SUM(W10:W11)</f>
        <v>0</v>
      </c>
      <c r="X12" s="55">
        <v>75521026.200000003</v>
      </c>
      <c r="Y12" s="55">
        <v>74604756.920000002</v>
      </c>
      <c r="Z12" s="57">
        <f>SUM(Z10:Z11)</f>
        <v>0</v>
      </c>
      <c r="AA12" s="58">
        <f>SUM(AA10:AA11)</f>
        <v>0</v>
      </c>
      <c r="AB12" s="59">
        <v>1</v>
      </c>
      <c r="AC12" s="60"/>
    </row>
    <row r="13" spans="1:29" x14ac:dyDescent="0.2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62">
        <v>422</v>
      </c>
      <c r="Q13" s="62">
        <f>+Q12*P13/P12</f>
        <v>0.75899280575539574</v>
      </c>
      <c r="AB13" s="42"/>
      <c r="AC13" s="42"/>
    </row>
    <row r="14" spans="1:29" x14ac:dyDescent="0.2">
      <c r="B14" s="63" t="s">
        <v>52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1"/>
      <c r="O14" s="1"/>
      <c r="P14" s="62">
        <v>134</v>
      </c>
      <c r="Q14" s="62">
        <f>+Q12*P14/P12</f>
        <v>0.24100719424460432</v>
      </c>
    </row>
    <row r="18" spans="3:23" x14ac:dyDescent="0.2">
      <c r="U18" s="64"/>
      <c r="V18" s="64"/>
    </row>
    <row r="19" spans="3:23" x14ac:dyDescent="0.2">
      <c r="J19" s="65"/>
      <c r="K19" s="65"/>
      <c r="L19" s="65"/>
      <c r="M19" s="65"/>
      <c r="S19" s="66"/>
      <c r="T19" s="64"/>
      <c r="U19" s="67"/>
      <c r="V19" s="64"/>
      <c r="W19" s="64"/>
    </row>
    <row r="20" spans="3:23" x14ac:dyDescent="0.2">
      <c r="C20" s="68" t="s">
        <v>53</v>
      </c>
      <c r="D20" s="68"/>
      <c r="E20" s="68"/>
      <c r="F20" s="68"/>
      <c r="J20" s="69" t="s">
        <v>54</v>
      </c>
      <c r="K20" s="69"/>
      <c r="L20" s="69"/>
      <c r="M20" s="69"/>
      <c r="T20" s="69"/>
      <c r="U20" s="69"/>
      <c r="V20" s="69"/>
      <c r="W20" s="69"/>
    </row>
    <row r="21" spans="3:23" ht="15" customHeight="1" x14ac:dyDescent="0.2">
      <c r="C21" s="70" t="s">
        <v>55</v>
      </c>
      <c r="D21" s="70"/>
      <c r="E21" s="70"/>
      <c r="F21" s="70"/>
      <c r="J21" s="69" t="s">
        <v>56</v>
      </c>
      <c r="K21" s="69"/>
      <c r="L21" s="69"/>
      <c r="M21" s="69"/>
      <c r="N21" s="71"/>
      <c r="O21" s="71"/>
      <c r="T21" s="70"/>
      <c r="U21" s="70"/>
      <c r="V21" s="70"/>
      <c r="W21" s="70"/>
    </row>
    <row r="22" spans="3:23" ht="15" customHeight="1" x14ac:dyDescent="0.2">
      <c r="D22" s="66"/>
      <c r="K22" s="66"/>
      <c r="L22" s="66"/>
      <c r="M22" s="66"/>
      <c r="N22" s="66"/>
      <c r="O22" s="66"/>
      <c r="U22" s="71"/>
      <c r="V22" s="71"/>
    </row>
    <row r="23" spans="3:23" x14ac:dyDescent="0.2">
      <c r="U23" s="64"/>
      <c r="V23" s="64"/>
    </row>
    <row r="24" spans="3:23" x14ac:dyDescent="0.2">
      <c r="U24" s="64"/>
      <c r="V24" s="64"/>
    </row>
    <row r="25" spans="3:23" x14ac:dyDescent="0.2">
      <c r="U25" s="64"/>
      <c r="V25" s="64"/>
    </row>
  </sheetData>
  <mergeCells count="41">
    <mergeCell ref="J19:M19"/>
    <mergeCell ref="C20:F20"/>
    <mergeCell ref="J20:M20"/>
    <mergeCell ref="T20:W20"/>
    <mergeCell ref="C21:F21"/>
    <mergeCell ref="J21:M21"/>
    <mergeCell ref="T21:W21"/>
    <mergeCell ref="W8:W9"/>
    <mergeCell ref="X8:X9"/>
    <mergeCell ref="Y8:Y9"/>
    <mergeCell ref="Z8:AA8"/>
    <mergeCell ref="C12:D12"/>
    <mergeCell ref="B14:M14"/>
    <mergeCell ref="P8:P9"/>
    <mergeCell ref="Q8:Q9"/>
    <mergeCell ref="R8:R9"/>
    <mergeCell ref="S8:T8"/>
    <mergeCell ref="U8:U9"/>
    <mergeCell ref="V8:V9"/>
    <mergeCell ref="J8:J9"/>
    <mergeCell ref="K8:K9"/>
    <mergeCell ref="L8:L9"/>
    <mergeCell ref="M8:M9"/>
    <mergeCell ref="N8:N9"/>
    <mergeCell ref="O8:O9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2:O2"/>
    <mergeCell ref="B3:O3"/>
    <mergeCell ref="E5:O5"/>
    <mergeCell ref="B7:C7"/>
    <mergeCell ref="D7:H7"/>
    <mergeCell ref="I7:O7"/>
  </mergeCells>
  <dataValidations count="16"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 xr:uid="{C737035A-CFA1-4862-BADB-A180C13D23B9}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 xr:uid="{2759D762-FC54-4BF7-AF42-9019E2B4CDDD}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 xr:uid="{37F6AA64-1AB9-4D2C-A257-CD9C5D2D5990}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 xr:uid="{AE110FDD-E4FC-45AC-BCAA-9A54641C544E}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 xr:uid="{267D2034-863E-4273-95D3-EFE26F488A91}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 xr:uid="{1073A332-D2FC-42CD-8643-DB1D68B7C45B}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 xr:uid="{8BE22259-0888-4D7E-9C4C-4B6CCCC97AB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 xr:uid="{5F258485-EE95-48BA-8528-B5C122AFEE53}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 xr:uid="{287975FB-6960-4C8E-AFD8-F1C15DD6BD1E}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 xr:uid="{33C91DD3-5EA4-47D1-9D68-167BC632FEFF}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 xr:uid="{F22320CD-E296-4085-AC87-C2A977D68F4C}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 xr:uid="{D8D5F6BB-B96D-4D29-BCA5-3B43DEAC663C}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 xr:uid="{6889169B-D1E3-489D-8B3E-BCCD81EFB7FC}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 xr:uid="{85C41220-18E4-4C86-B10A-4CD38B06F0DA}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 xr:uid="{A4D69505-000E-4C7A-A289-EACB08F49FA5}"/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 xr:uid="{4A65253D-3767-41FD-B2B4-F0CBCAFB48AA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2019-05-07T19:50:26Z</dcterms:created>
  <dcterms:modified xsi:type="dcterms:W3CDTF">2019-05-07T19:51:36Z</dcterms:modified>
</cp:coreProperties>
</file>