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191ED590-923D-48D7-B49A-48A55A148BEA}" xr6:coauthVersionLast="41" xr6:coauthVersionMax="41" xr10:uidLastSave="{00000000-0000-0000-0000-000000000000}"/>
  <bookViews>
    <workbookView xWindow="-120" yWindow="-120" windowWidth="20730" windowHeight="11160" xr2:uid="{642E62CE-FDE5-40DA-BA20-F6B93A9151FD}"/>
  </bookViews>
  <sheets>
    <sheet name="ESF" sheetId="1" r:id="rId1"/>
  </sheets>
  <externalReferences>
    <externalReference r:id="rId2"/>
  </externalReferences>
  <definedNames>
    <definedName name="Abr">#REF!</definedName>
    <definedName name="_xlnm.Print_Area" localSheetId="0">ESF!$B$2:$M$74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25" i="1"/>
  <c r="J26" i="1"/>
  <c r="J39" i="1" s="1"/>
  <c r="K26" i="1"/>
  <c r="K39" i="1" s="1"/>
  <c r="E40" i="1"/>
  <c r="E42" i="1" s="1"/>
  <c r="F40" i="1"/>
  <c r="F42" i="1" s="1"/>
  <c r="J43" i="1"/>
  <c r="J62" i="1" s="1"/>
  <c r="K43" i="1"/>
  <c r="K62" i="1" s="1"/>
  <c r="J49" i="1"/>
  <c r="K49" i="1"/>
  <c r="J57" i="1"/>
  <c r="K57" i="1"/>
  <c r="K64" i="1" l="1"/>
  <c r="J64" i="1"/>
</calcChain>
</file>

<file path=xl/sharedStrings.xml><?xml version="1.0" encoding="utf-8"?>
<sst xmlns="http://schemas.openxmlformats.org/spreadsheetml/2006/main" count="72" uniqueCount="70">
  <si>
    <t>Director Administrativo</t>
  </si>
  <si>
    <t>Director General</t>
  </si>
  <si>
    <t>C.P. Cecilio Zamarripa Aguirre</t>
  </si>
  <si>
    <t>Ing. Pedro Peredo Medina</t>
  </si>
  <si>
    <t>Bajo protesta de decir verdad declaramos que los Estados Financieros y sus Notas son razonablemente correctos y responsabilidad del emisor</t>
  </si>
  <si>
    <t>Total del 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</si>
  <si>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</si>
  <si>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</si>
  <si>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</si>
  <si>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</si>
  <si>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</si>
  <si>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</si>
  <si>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</si>
  <si>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</si>
  <si>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</si>
  <si>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</si>
  <si>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</si>
  <si>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</si>
  <si>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</si>
  <si>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</si>
  <si>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Total del Activo</t>
  </si>
  <si>
    <t>HACIENDA PÚBLICA/ PATRIMONIO</t>
  </si>
  <si>
    <t>Total de  Activos  No Circulantes</t>
  </si>
  <si>
    <t>Total del 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</si>
  <si>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</si>
  <si>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</si>
  <si>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</si>
  <si>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</si>
  <si>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</si>
  <si>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</si>
  <si>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</si>
  <si>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</si>
  <si>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</si>
  <si>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</si>
  <si>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</si>
  <si>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</si>
  <si>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</si>
  <si>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</si>
  <si>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</si>
  <si>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</si>
  <si>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</si>
  <si>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</si>
  <si>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</si>
  <si>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</si>
  <si>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</si>
  <si>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</si>
  <si>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</si>
  <si>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</si>
  <si>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</si>
  <si>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</si>
  <si>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</si>
  <si>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</si>
  <si>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</si>
  <si>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</si>
  <si>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</si>
  <si>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</si>
  <si>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</si>
  <si>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</si>
  <si>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</si>
  <si>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</si>
  <si>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</si>
  <si>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</si>
  <si>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</si>
  <si>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</si>
  <si>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</si>
  <si>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INSTITUTO DE INFRAESTRUCTURA FÌSICA EDUCATIVA DE GUANAJUATO</t>
  </si>
  <si>
    <t>Ente Público:</t>
  </si>
  <si>
    <t>(Pesos)</t>
  </si>
  <si>
    <t>Del 01 de Enero al 30 de Septiembre de  2019 y 2018</t>
  </si>
  <si>
    <t xml:space="preserve">Cuenta Pública 2019
Estado de Situación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</si>
</sst>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\-#,##0\ "/>
    <numFmt numFmtId="166" formatCode="General_)"/>
    <numFmt numFmtId="167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3" fillId="0" borderId="0"/>
    <xf numFmtId="0" fontId="3" fillId="0" borderId="0"/>
  </cellStyleXfs>
  <cellXfs count="8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164" fontId="3" fillId="2" borderId="0" xfId="1" applyFont="1" applyFill="1" applyBorder="1"/>
    <xf numFmtId="0" fontId="4" fillId="2" borderId="0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164" fontId="3" fillId="2" borderId="0" xfId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right" vertical="top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top"/>
    </xf>
    <xf numFmtId="3" fontId="3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2" fillId="2" borderId="3" xfId="0" applyFont="1" applyFill="1" applyBorder="1"/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/>
    <xf numFmtId="3" fontId="4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>
      <alignment horizontal="lef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>
      <alignment horizontal="center" vertical="center" wrapText="1"/>
    </xf>
    <xf numFmtId="3" fontId="8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3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justify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10" fillId="2" borderId="5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/>
    </xf>
    <xf numFmtId="0" fontId="4" fillId="2" borderId="0" xfId="2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horizontal="right" vertical="top"/>
    </xf>
    <xf numFmtId="0" fontId="4" fillId="2" borderId="6" xfId="2" applyNumberFormat="1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Alignment="1">
      <alignment vertical="top"/>
    </xf>
    <xf numFmtId="0" fontId="3" fillId="3" borderId="5" xfId="0" applyFont="1" applyFill="1" applyBorder="1"/>
    <xf numFmtId="167" fontId="4" fillId="3" borderId="0" xfId="1" applyNumberFormat="1" applyFont="1" applyFill="1" applyBorder="1" applyAlignment="1">
      <alignment horizont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right" vertical="top"/>
    </xf>
    <xf numFmtId="0" fontId="7" fillId="3" borderId="6" xfId="3" applyFont="1" applyFill="1" applyBorder="1" applyAlignment="1">
      <alignment horizontal="center" vertical="center"/>
    </xf>
    <xf numFmtId="0" fontId="3" fillId="3" borderId="7" xfId="0" applyFont="1" applyFill="1" applyBorder="1"/>
    <xf numFmtId="0" fontId="4" fillId="3" borderId="1" xfId="0" applyFont="1" applyFill="1" applyBorder="1" applyAlignment="1">
      <alignment horizontal="centerContinuous"/>
    </xf>
    <xf numFmtId="0" fontId="4" fillId="3" borderId="1" xfId="3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right" vertical="top"/>
    </xf>
    <xf numFmtId="0" fontId="7" fillId="3" borderId="8" xfId="3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2" applyNumberFormat="1" applyFont="1" applyFill="1" applyBorder="1" applyAlignment="1">
      <alignment horizontal="centerContinuous" vertical="center"/>
    </xf>
    <xf numFmtId="0" fontId="4" fillId="3" borderId="0" xfId="2" applyNumberFormat="1" applyFont="1" applyFill="1" applyBorder="1" applyAlignment="1">
      <alignment vertical="center"/>
    </xf>
    <xf numFmtId="0" fontId="4" fillId="3" borderId="0" xfId="3" applyFont="1" applyFill="1" applyBorder="1" applyAlignment="1">
      <alignment horizontal="center"/>
    </xf>
    <xf numFmtId="0" fontId="2" fillId="3" borderId="0" xfId="0" applyFont="1" applyFill="1" applyBorder="1"/>
    <xf numFmtId="0" fontId="4" fillId="3" borderId="0" xfId="0" applyFont="1" applyFill="1" applyBorder="1" applyAlignment="1"/>
    <xf numFmtId="0" fontId="4" fillId="3" borderId="0" xfId="3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</cellXfs>
  <cellStyles count="4">
    <cellStyle name="=C:\WINNT\SYSTEM32\COMMAND.COM" xfId="2" xr:uid="{E0FDE138-D5C7-4013-8526-F418DA594D72}"/>
    <cellStyle name="Millares" xfId="1" builtinId="3"/>
    <cellStyle name="Normal" xfId="0" builtinId="0"/>
    <cellStyle name="Normal 2" xfId="3" xr:uid="{6C503563-44BB-4DCC-B3DF-76394A758EC7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472B-874C-469B-B708-CB7BF72A3D9A}">
  <sheetPr>
    <tabColor rgb="FF00B0F0"/>
    <pageSetUpPr fitToPage="1"/>
  </sheetPr>
  <dimension ref="B2:M73"/>
  <sheetViews>
    <sheetView showGridLines="0" tabSelected="1" topLeftCell="B1" zoomScale="98" zoomScaleNormal="98" zoomScaleSheetLayoutView="80" zoomScalePageLayoutView="80" workbookViewId="0">
      <selection activeCell="C3" sqref="C3:N65"/>
    </sheetView>
  </sheetViews>
  <sheetFormatPr baseColWidth="10" defaultRowHeight="12.75" x14ac:dyDescent="0.2"/>
  <cols>
    <col min="1" max="1" width="11.42578125" style="1"/>
    <col min="2" max="2" width="4.85546875" style="1" customWidth="1"/>
    <col min="3" max="3" width="27.5703125" style="5" customWidth="1"/>
    <col min="4" max="4" width="37.85546875" style="1" customWidth="1"/>
    <col min="5" max="6" width="21" style="1" customWidth="1"/>
    <col min="7" max="7" width="6.5703125" style="4" customWidth="1"/>
    <col min="8" max="9" width="27.5703125" style="1" customWidth="1"/>
    <col min="10" max="11" width="21" style="1" customWidth="1"/>
    <col min="12" max="12" width="4.85546875" style="3" customWidth="1"/>
    <col min="13" max="13" width="1.7109375" style="2" customWidth="1"/>
    <col min="14" max="257" width="11.42578125" style="1"/>
    <col min="258" max="258" width="4.85546875" style="1" customWidth="1"/>
    <col min="259" max="259" width="27.5703125" style="1" customWidth="1"/>
    <col min="260" max="260" width="37.85546875" style="1" customWidth="1"/>
    <col min="261" max="262" width="21" style="1" customWidth="1"/>
    <col min="263" max="263" width="6.5703125" style="1" customWidth="1"/>
    <col min="264" max="265" width="27.5703125" style="1" customWidth="1"/>
    <col min="266" max="267" width="21" style="1" customWidth="1"/>
    <col min="268" max="268" width="4.85546875" style="1" customWidth="1"/>
    <col min="269" max="269" width="1.7109375" style="1" customWidth="1"/>
    <col min="270" max="513" width="11.42578125" style="1"/>
    <col min="514" max="514" width="4.85546875" style="1" customWidth="1"/>
    <col min="515" max="515" width="27.5703125" style="1" customWidth="1"/>
    <col min="516" max="516" width="37.85546875" style="1" customWidth="1"/>
    <col min="517" max="518" width="21" style="1" customWidth="1"/>
    <col min="519" max="519" width="6.5703125" style="1" customWidth="1"/>
    <col min="520" max="521" width="27.5703125" style="1" customWidth="1"/>
    <col min="522" max="523" width="21" style="1" customWidth="1"/>
    <col min="524" max="524" width="4.85546875" style="1" customWidth="1"/>
    <col min="525" max="525" width="1.7109375" style="1" customWidth="1"/>
    <col min="526" max="769" width="11.42578125" style="1"/>
    <col min="770" max="770" width="4.85546875" style="1" customWidth="1"/>
    <col min="771" max="771" width="27.5703125" style="1" customWidth="1"/>
    <col min="772" max="772" width="37.85546875" style="1" customWidth="1"/>
    <col min="773" max="774" width="21" style="1" customWidth="1"/>
    <col min="775" max="775" width="6.5703125" style="1" customWidth="1"/>
    <col min="776" max="777" width="27.5703125" style="1" customWidth="1"/>
    <col min="778" max="779" width="21" style="1" customWidth="1"/>
    <col min="780" max="780" width="4.85546875" style="1" customWidth="1"/>
    <col min="781" max="781" width="1.7109375" style="1" customWidth="1"/>
    <col min="782" max="1025" width="11.42578125" style="1"/>
    <col min="1026" max="1026" width="4.85546875" style="1" customWidth="1"/>
    <col min="1027" max="1027" width="27.5703125" style="1" customWidth="1"/>
    <col min="1028" max="1028" width="37.85546875" style="1" customWidth="1"/>
    <col min="1029" max="1030" width="21" style="1" customWidth="1"/>
    <col min="1031" max="1031" width="6.5703125" style="1" customWidth="1"/>
    <col min="1032" max="1033" width="27.5703125" style="1" customWidth="1"/>
    <col min="1034" max="1035" width="21" style="1" customWidth="1"/>
    <col min="1036" max="1036" width="4.85546875" style="1" customWidth="1"/>
    <col min="1037" max="1037" width="1.7109375" style="1" customWidth="1"/>
    <col min="1038" max="1281" width="11.42578125" style="1"/>
    <col min="1282" max="1282" width="4.85546875" style="1" customWidth="1"/>
    <col min="1283" max="1283" width="27.5703125" style="1" customWidth="1"/>
    <col min="1284" max="1284" width="37.85546875" style="1" customWidth="1"/>
    <col min="1285" max="1286" width="21" style="1" customWidth="1"/>
    <col min="1287" max="1287" width="6.5703125" style="1" customWidth="1"/>
    <col min="1288" max="1289" width="27.5703125" style="1" customWidth="1"/>
    <col min="1290" max="1291" width="21" style="1" customWidth="1"/>
    <col min="1292" max="1292" width="4.85546875" style="1" customWidth="1"/>
    <col min="1293" max="1293" width="1.7109375" style="1" customWidth="1"/>
    <col min="1294" max="1537" width="11.42578125" style="1"/>
    <col min="1538" max="1538" width="4.85546875" style="1" customWidth="1"/>
    <col min="1539" max="1539" width="27.5703125" style="1" customWidth="1"/>
    <col min="1540" max="1540" width="37.85546875" style="1" customWidth="1"/>
    <col min="1541" max="1542" width="21" style="1" customWidth="1"/>
    <col min="1543" max="1543" width="6.5703125" style="1" customWidth="1"/>
    <col min="1544" max="1545" width="27.5703125" style="1" customWidth="1"/>
    <col min="1546" max="1547" width="21" style="1" customWidth="1"/>
    <col min="1548" max="1548" width="4.85546875" style="1" customWidth="1"/>
    <col min="1549" max="1549" width="1.7109375" style="1" customWidth="1"/>
    <col min="1550" max="1793" width="11.42578125" style="1"/>
    <col min="1794" max="1794" width="4.85546875" style="1" customWidth="1"/>
    <col min="1795" max="1795" width="27.5703125" style="1" customWidth="1"/>
    <col min="1796" max="1796" width="37.85546875" style="1" customWidth="1"/>
    <col min="1797" max="1798" width="21" style="1" customWidth="1"/>
    <col min="1799" max="1799" width="6.5703125" style="1" customWidth="1"/>
    <col min="1800" max="1801" width="27.5703125" style="1" customWidth="1"/>
    <col min="1802" max="1803" width="21" style="1" customWidth="1"/>
    <col min="1804" max="1804" width="4.85546875" style="1" customWidth="1"/>
    <col min="1805" max="1805" width="1.7109375" style="1" customWidth="1"/>
    <col min="1806" max="2049" width="11.42578125" style="1"/>
    <col min="2050" max="2050" width="4.85546875" style="1" customWidth="1"/>
    <col min="2051" max="2051" width="27.5703125" style="1" customWidth="1"/>
    <col min="2052" max="2052" width="37.85546875" style="1" customWidth="1"/>
    <col min="2053" max="2054" width="21" style="1" customWidth="1"/>
    <col min="2055" max="2055" width="6.5703125" style="1" customWidth="1"/>
    <col min="2056" max="2057" width="27.5703125" style="1" customWidth="1"/>
    <col min="2058" max="2059" width="21" style="1" customWidth="1"/>
    <col min="2060" max="2060" width="4.85546875" style="1" customWidth="1"/>
    <col min="2061" max="2061" width="1.7109375" style="1" customWidth="1"/>
    <col min="2062" max="2305" width="11.42578125" style="1"/>
    <col min="2306" max="2306" width="4.85546875" style="1" customWidth="1"/>
    <col min="2307" max="2307" width="27.5703125" style="1" customWidth="1"/>
    <col min="2308" max="2308" width="37.85546875" style="1" customWidth="1"/>
    <col min="2309" max="2310" width="21" style="1" customWidth="1"/>
    <col min="2311" max="2311" width="6.5703125" style="1" customWidth="1"/>
    <col min="2312" max="2313" width="27.5703125" style="1" customWidth="1"/>
    <col min="2314" max="2315" width="21" style="1" customWidth="1"/>
    <col min="2316" max="2316" width="4.85546875" style="1" customWidth="1"/>
    <col min="2317" max="2317" width="1.7109375" style="1" customWidth="1"/>
    <col min="2318" max="2561" width="11.42578125" style="1"/>
    <col min="2562" max="2562" width="4.85546875" style="1" customWidth="1"/>
    <col min="2563" max="2563" width="27.5703125" style="1" customWidth="1"/>
    <col min="2564" max="2564" width="37.85546875" style="1" customWidth="1"/>
    <col min="2565" max="2566" width="21" style="1" customWidth="1"/>
    <col min="2567" max="2567" width="6.5703125" style="1" customWidth="1"/>
    <col min="2568" max="2569" width="27.5703125" style="1" customWidth="1"/>
    <col min="2570" max="2571" width="21" style="1" customWidth="1"/>
    <col min="2572" max="2572" width="4.85546875" style="1" customWidth="1"/>
    <col min="2573" max="2573" width="1.7109375" style="1" customWidth="1"/>
    <col min="2574" max="2817" width="11.42578125" style="1"/>
    <col min="2818" max="2818" width="4.85546875" style="1" customWidth="1"/>
    <col min="2819" max="2819" width="27.5703125" style="1" customWidth="1"/>
    <col min="2820" max="2820" width="37.85546875" style="1" customWidth="1"/>
    <col min="2821" max="2822" width="21" style="1" customWidth="1"/>
    <col min="2823" max="2823" width="6.5703125" style="1" customWidth="1"/>
    <col min="2824" max="2825" width="27.5703125" style="1" customWidth="1"/>
    <col min="2826" max="2827" width="21" style="1" customWidth="1"/>
    <col min="2828" max="2828" width="4.85546875" style="1" customWidth="1"/>
    <col min="2829" max="2829" width="1.7109375" style="1" customWidth="1"/>
    <col min="2830" max="3073" width="11.42578125" style="1"/>
    <col min="3074" max="3074" width="4.85546875" style="1" customWidth="1"/>
    <col min="3075" max="3075" width="27.5703125" style="1" customWidth="1"/>
    <col min="3076" max="3076" width="37.85546875" style="1" customWidth="1"/>
    <col min="3077" max="3078" width="21" style="1" customWidth="1"/>
    <col min="3079" max="3079" width="6.5703125" style="1" customWidth="1"/>
    <col min="3080" max="3081" width="27.5703125" style="1" customWidth="1"/>
    <col min="3082" max="3083" width="21" style="1" customWidth="1"/>
    <col min="3084" max="3084" width="4.85546875" style="1" customWidth="1"/>
    <col min="3085" max="3085" width="1.7109375" style="1" customWidth="1"/>
    <col min="3086" max="3329" width="11.42578125" style="1"/>
    <col min="3330" max="3330" width="4.85546875" style="1" customWidth="1"/>
    <col min="3331" max="3331" width="27.5703125" style="1" customWidth="1"/>
    <col min="3332" max="3332" width="37.85546875" style="1" customWidth="1"/>
    <col min="3333" max="3334" width="21" style="1" customWidth="1"/>
    <col min="3335" max="3335" width="6.5703125" style="1" customWidth="1"/>
    <col min="3336" max="3337" width="27.5703125" style="1" customWidth="1"/>
    <col min="3338" max="3339" width="21" style="1" customWidth="1"/>
    <col min="3340" max="3340" width="4.85546875" style="1" customWidth="1"/>
    <col min="3341" max="3341" width="1.7109375" style="1" customWidth="1"/>
    <col min="3342" max="3585" width="11.42578125" style="1"/>
    <col min="3586" max="3586" width="4.85546875" style="1" customWidth="1"/>
    <col min="3587" max="3587" width="27.5703125" style="1" customWidth="1"/>
    <col min="3588" max="3588" width="37.85546875" style="1" customWidth="1"/>
    <col min="3589" max="3590" width="21" style="1" customWidth="1"/>
    <col min="3591" max="3591" width="6.5703125" style="1" customWidth="1"/>
    <col min="3592" max="3593" width="27.5703125" style="1" customWidth="1"/>
    <col min="3594" max="3595" width="21" style="1" customWidth="1"/>
    <col min="3596" max="3596" width="4.85546875" style="1" customWidth="1"/>
    <col min="3597" max="3597" width="1.7109375" style="1" customWidth="1"/>
    <col min="3598" max="3841" width="11.42578125" style="1"/>
    <col min="3842" max="3842" width="4.85546875" style="1" customWidth="1"/>
    <col min="3843" max="3843" width="27.5703125" style="1" customWidth="1"/>
    <col min="3844" max="3844" width="37.85546875" style="1" customWidth="1"/>
    <col min="3845" max="3846" width="21" style="1" customWidth="1"/>
    <col min="3847" max="3847" width="6.5703125" style="1" customWidth="1"/>
    <col min="3848" max="3849" width="27.5703125" style="1" customWidth="1"/>
    <col min="3850" max="3851" width="21" style="1" customWidth="1"/>
    <col min="3852" max="3852" width="4.85546875" style="1" customWidth="1"/>
    <col min="3853" max="3853" width="1.7109375" style="1" customWidth="1"/>
    <col min="3854" max="4097" width="11.42578125" style="1"/>
    <col min="4098" max="4098" width="4.85546875" style="1" customWidth="1"/>
    <col min="4099" max="4099" width="27.5703125" style="1" customWidth="1"/>
    <col min="4100" max="4100" width="37.85546875" style="1" customWidth="1"/>
    <col min="4101" max="4102" width="21" style="1" customWidth="1"/>
    <col min="4103" max="4103" width="6.5703125" style="1" customWidth="1"/>
    <col min="4104" max="4105" width="27.5703125" style="1" customWidth="1"/>
    <col min="4106" max="4107" width="21" style="1" customWidth="1"/>
    <col min="4108" max="4108" width="4.85546875" style="1" customWidth="1"/>
    <col min="4109" max="4109" width="1.7109375" style="1" customWidth="1"/>
    <col min="4110" max="4353" width="11.42578125" style="1"/>
    <col min="4354" max="4354" width="4.85546875" style="1" customWidth="1"/>
    <col min="4355" max="4355" width="27.5703125" style="1" customWidth="1"/>
    <col min="4356" max="4356" width="37.85546875" style="1" customWidth="1"/>
    <col min="4357" max="4358" width="21" style="1" customWidth="1"/>
    <col min="4359" max="4359" width="6.5703125" style="1" customWidth="1"/>
    <col min="4360" max="4361" width="27.5703125" style="1" customWidth="1"/>
    <col min="4362" max="4363" width="21" style="1" customWidth="1"/>
    <col min="4364" max="4364" width="4.85546875" style="1" customWidth="1"/>
    <col min="4365" max="4365" width="1.7109375" style="1" customWidth="1"/>
    <col min="4366" max="4609" width="11.42578125" style="1"/>
    <col min="4610" max="4610" width="4.85546875" style="1" customWidth="1"/>
    <col min="4611" max="4611" width="27.5703125" style="1" customWidth="1"/>
    <col min="4612" max="4612" width="37.85546875" style="1" customWidth="1"/>
    <col min="4613" max="4614" width="21" style="1" customWidth="1"/>
    <col min="4615" max="4615" width="6.5703125" style="1" customWidth="1"/>
    <col min="4616" max="4617" width="27.5703125" style="1" customWidth="1"/>
    <col min="4618" max="4619" width="21" style="1" customWidth="1"/>
    <col min="4620" max="4620" width="4.85546875" style="1" customWidth="1"/>
    <col min="4621" max="4621" width="1.7109375" style="1" customWidth="1"/>
    <col min="4622" max="4865" width="11.42578125" style="1"/>
    <col min="4866" max="4866" width="4.85546875" style="1" customWidth="1"/>
    <col min="4867" max="4867" width="27.5703125" style="1" customWidth="1"/>
    <col min="4868" max="4868" width="37.85546875" style="1" customWidth="1"/>
    <col min="4869" max="4870" width="21" style="1" customWidth="1"/>
    <col min="4871" max="4871" width="6.5703125" style="1" customWidth="1"/>
    <col min="4872" max="4873" width="27.5703125" style="1" customWidth="1"/>
    <col min="4874" max="4875" width="21" style="1" customWidth="1"/>
    <col min="4876" max="4876" width="4.85546875" style="1" customWidth="1"/>
    <col min="4877" max="4877" width="1.7109375" style="1" customWidth="1"/>
    <col min="4878" max="5121" width="11.42578125" style="1"/>
    <col min="5122" max="5122" width="4.85546875" style="1" customWidth="1"/>
    <col min="5123" max="5123" width="27.5703125" style="1" customWidth="1"/>
    <col min="5124" max="5124" width="37.85546875" style="1" customWidth="1"/>
    <col min="5125" max="5126" width="21" style="1" customWidth="1"/>
    <col min="5127" max="5127" width="6.5703125" style="1" customWidth="1"/>
    <col min="5128" max="5129" width="27.5703125" style="1" customWidth="1"/>
    <col min="5130" max="5131" width="21" style="1" customWidth="1"/>
    <col min="5132" max="5132" width="4.85546875" style="1" customWidth="1"/>
    <col min="5133" max="5133" width="1.7109375" style="1" customWidth="1"/>
    <col min="5134" max="5377" width="11.42578125" style="1"/>
    <col min="5378" max="5378" width="4.85546875" style="1" customWidth="1"/>
    <col min="5379" max="5379" width="27.5703125" style="1" customWidth="1"/>
    <col min="5380" max="5380" width="37.85546875" style="1" customWidth="1"/>
    <col min="5381" max="5382" width="21" style="1" customWidth="1"/>
    <col min="5383" max="5383" width="6.5703125" style="1" customWidth="1"/>
    <col min="5384" max="5385" width="27.5703125" style="1" customWidth="1"/>
    <col min="5386" max="5387" width="21" style="1" customWidth="1"/>
    <col min="5388" max="5388" width="4.85546875" style="1" customWidth="1"/>
    <col min="5389" max="5389" width="1.7109375" style="1" customWidth="1"/>
    <col min="5390" max="5633" width="11.42578125" style="1"/>
    <col min="5634" max="5634" width="4.85546875" style="1" customWidth="1"/>
    <col min="5635" max="5635" width="27.5703125" style="1" customWidth="1"/>
    <col min="5636" max="5636" width="37.85546875" style="1" customWidth="1"/>
    <col min="5637" max="5638" width="21" style="1" customWidth="1"/>
    <col min="5639" max="5639" width="6.5703125" style="1" customWidth="1"/>
    <col min="5640" max="5641" width="27.5703125" style="1" customWidth="1"/>
    <col min="5642" max="5643" width="21" style="1" customWidth="1"/>
    <col min="5644" max="5644" width="4.85546875" style="1" customWidth="1"/>
    <col min="5645" max="5645" width="1.7109375" style="1" customWidth="1"/>
    <col min="5646" max="5889" width="11.42578125" style="1"/>
    <col min="5890" max="5890" width="4.85546875" style="1" customWidth="1"/>
    <col min="5891" max="5891" width="27.5703125" style="1" customWidth="1"/>
    <col min="5892" max="5892" width="37.85546875" style="1" customWidth="1"/>
    <col min="5893" max="5894" width="21" style="1" customWidth="1"/>
    <col min="5895" max="5895" width="6.5703125" style="1" customWidth="1"/>
    <col min="5896" max="5897" width="27.5703125" style="1" customWidth="1"/>
    <col min="5898" max="5899" width="21" style="1" customWidth="1"/>
    <col min="5900" max="5900" width="4.85546875" style="1" customWidth="1"/>
    <col min="5901" max="5901" width="1.7109375" style="1" customWidth="1"/>
    <col min="5902" max="6145" width="11.42578125" style="1"/>
    <col min="6146" max="6146" width="4.85546875" style="1" customWidth="1"/>
    <col min="6147" max="6147" width="27.5703125" style="1" customWidth="1"/>
    <col min="6148" max="6148" width="37.85546875" style="1" customWidth="1"/>
    <col min="6149" max="6150" width="21" style="1" customWidth="1"/>
    <col min="6151" max="6151" width="6.5703125" style="1" customWidth="1"/>
    <col min="6152" max="6153" width="27.5703125" style="1" customWidth="1"/>
    <col min="6154" max="6155" width="21" style="1" customWidth="1"/>
    <col min="6156" max="6156" width="4.85546875" style="1" customWidth="1"/>
    <col min="6157" max="6157" width="1.7109375" style="1" customWidth="1"/>
    <col min="6158" max="6401" width="11.42578125" style="1"/>
    <col min="6402" max="6402" width="4.85546875" style="1" customWidth="1"/>
    <col min="6403" max="6403" width="27.5703125" style="1" customWidth="1"/>
    <col min="6404" max="6404" width="37.85546875" style="1" customWidth="1"/>
    <col min="6405" max="6406" width="21" style="1" customWidth="1"/>
    <col min="6407" max="6407" width="6.5703125" style="1" customWidth="1"/>
    <col min="6408" max="6409" width="27.5703125" style="1" customWidth="1"/>
    <col min="6410" max="6411" width="21" style="1" customWidth="1"/>
    <col min="6412" max="6412" width="4.85546875" style="1" customWidth="1"/>
    <col min="6413" max="6413" width="1.7109375" style="1" customWidth="1"/>
    <col min="6414" max="6657" width="11.42578125" style="1"/>
    <col min="6658" max="6658" width="4.85546875" style="1" customWidth="1"/>
    <col min="6659" max="6659" width="27.5703125" style="1" customWidth="1"/>
    <col min="6660" max="6660" width="37.85546875" style="1" customWidth="1"/>
    <col min="6661" max="6662" width="21" style="1" customWidth="1"/>
    <col min="6663" max="6663" width="6.5703125" style="1" customWidth="1"/>
    <col min="6664" max="6665" width="27.5703125" style="1" customWidth="1"/>
    <col min="6666" max="6667" width="21" style="1" customWidth="1"/>
    <col min="6668" max="6668" width="4.85546875" style="1" customWidth="1"/>
    <col min="6669" max="6669" width="1.7109375" style="1" customWidth="1"/>
    <col min="6670" max="6913" width="11.42578125" style="1"/>
    <col min="6914" max="6914" width="4.85546875" style="1" customWidth="1"/>
    <col min="6915" max="6915" width="27.5703125" style="1" customWidth="1"/>
    <col min="6916" max="6916" width="37.85546875" style="1" customWidth="1"/>
    <col min="6917" max="6918" width="21" style="1" customWidth="1"/>
    <col min="6919" max="6919" width="6.5703125" style="1" customWidth="1"/>
    <col min="6920" max="6921" width="27.5703125" style="1" customWidth="1"/>
    <col min="6922" max="6923" width="21" style="1" customWidth="1"/>
    <col min="6924" max="6924" width="4.85546875" style="1" customWidth="1"/>
    <col min="6925" max="6925" width="1.7109375" style="1" customWidth="1"/>
    <col min="6926" max="7169" width="11.42578125" style="1"/>
    <col min="7170" max="7170" width="4.85546875" style="1" customWidth="1"/>
    <col min="7171" max="7171" width="27.5703125" style="1" customWidth="1"/>
    <col min="7172" max="7172" width="37.85546875" style="1" customWidth="1"/>
    <col min="7173" max="7174" width="21" style="1" customWidth="1"/>
    <col min="7175" max="7175" width="6.5703125" style="1" customWidth="1"/>
    <col min="7176" max="7177" width="27.5703125" style="1" customWidth="1"/>
    <col min="7178" max="7179" width="21" style="1" customWidth="1"/>
    <col min="7180" max="7180" width="4.85546875" style="1" customWidth="1"/>
    <col min="7181" max="7181" width="1.7109375" style="1" customWidth="1"/>
    <col min="7182" max="7425" width="11.42578125" style="1"/>
    <col min="7426" max="7426" width="4.85546875" style="1" customWidth="1"/>
    <col min="7427" max="7427" width="27.5703125" style="1" customWidth="1"/>
    <col min="7428" max="7428" width="37.85546875" style="1" customWidth="1"/>
    <col min="7429" max="7430" width="21" style="1" customWidth="1"/>
    <col min="7431" max="7431" width="6.5703125" style="1" customWidth="1"/>
    <col min="7432" max="7433" width="27.5703125" style="1" customWidth="1"/>
    <col min="7434" max="7435" width="21" style="1" customWidth="1"/>
    <col min="7436" max="7436" width="4.85546875" style="1" customWidth="1"/>
    <col min="7437" max="7437" width="1.7109375" style="1" customWidth="1"/>
    <col min="7438" max="7681" width="11.42578125" style="1"/>
    <col min="7682" max="7682" width="4.85546875" style="1" customWidth="1"/>
    <col min="7683" max="7683" width="27.5703125" style="1" customWidth="1"/>
    <col min="7684" max="7684" width="37.85546875" style="1" customWidth="1"/>
    <col min="7685" max="7686" width="21" style="1" customWidth="1"/>
    <col min="7687" max="7687" width="6.5703125" style="1" customWidth="1"/>
    <col min="7688" max="7689" width="27.5703125" style="1" customWidth="1"/>
    <col min="7690" max="7691" width="21" style="1" customWidth="1"/>
    <col min="7692" max="7692" width="4.85546875" style="1" customWidth="1"/>
    <col min="7693" max="7693" width="1.7109375" style="1" customWidth="1"/>
    <col min="7694" max="7937" width="11.42578125" style="1"/>
    <col min="7938" max="7938" width="4.85546875" style="1" customWidth="1"/>
    <col min="7939" max="7939" width="27.5703125" style="1" customWidth="1"/>
    <col min="7940" max="7940" width="37.85546875" style="1" customWidth="1"/>
    <col min="7941" max="7942" width="21" style="1" customWidth="1"/>
    <col min="7943" max="7943" width="6.5703125" style="1" customWidth="1"/>
    <col min="7944" max="7945" width="27.5703125" style="1" customWidth="1"/>
    <col min="7946" max="7947" width="21" style="1" customWidth="1"/>
    <col min="7948" max="7948" width="4.85546875" style="1" customWidth="1"/>
    <col min="7949" max="7949" width="1.7109375" style="1" customWidth="1"/>
    <col min="7950" max="8193" width="11.42578125" style="1"/>
    <col min="8194" max="8194" width="4.85546875" style="1" customWidth="1"/>
    <col min="8195" max="8195" width="27.5703125" style="1" customWidth="1"/>
    <col min="8196" max="8196" width="37.85546875" style="1" customWidth="1"/>
    <col min="8197" max="8198" width="21" style="1" customWidth="1"/>
    <col min="8199" max="8199" width="6.5703125" style="1" customWidth="1"/>
    <col min="8200" max="8201" width="27.5703125" style="1" customWidth="1"/>
    <col min="8202" max="8203" width="21" style="1" customWidth="1"/>
    <col min="8204" max="8204" width="4.85546875" style="1" customWidth="1"/>
    <col min="8205" max="8205" width="1.7109375" style="1" customWidth="1"/>
    <col min="8206" max="8449" width="11.42578125" style="1"/>
    <col min="8450" max="8450" width="4.85546875" style="1" customWidth="1"/>
    <col min="8451" max="8451" width="27.5703125" style="1" customWidth="1"/>
    <col min="8452" max="8452" width="37.85546875" style="1" customWidth="1"/>
    <col min="8453" max="8454" width="21" style="1" customWidth="1"/>
    <col min="8455" max="8455" width="6.5703125" style="1" customWidth="1"/>
    <col min="8456" max="8457" width="27.5703125" style="1" customWidth="1"/>
    <col min="8458" max="8459" width="21" style="1" customWidth="1"/>
    <col min="8460" max="8460" width="4.85546875" style="1" customWidth="1"/>
    <col min="8461" max="8461" width="1.7109375" style="1" customWidth="1"/>
    <col min="8462" max="8705" width="11.42578125" style="1"/>
    <col min="8706" max="8706" width="4.85546875" style="1" customWidth="1"/>
    <col min="8707" max="8707" width="27.5703125" style="1" customWidth="1"/>
    <col min="8708" max="8708" width="37.85546875" style="1" customWidth="1"/>
    <col min="8709" max="8710" width="21" style="1" customWidth="1"/>
    <col min="8711" max="8711" width="6.5703125" style="1" customWidth="1"/>
    <col min="8712" max="8713" width="27.5703125" style="1" customWidth="1"/>
    <col min="8714" max="8715" width="21" style="1" customWidth="1"/>
    <col min="8716" max="8716" width="4.85546875" style="1" customWidth="1"/>
    <col min="8717" max="8717" width="1.7109375" style="1" customWidth="1"/>
    <col min="8718" max="8961" width="11.42578125" style="1"/>
    <col min="8962" max="8962" width="4.85546875" style="1" customWidth="1"/>
    <col min="8963" max="8963" width="27.5703125" style="1" customWidth="1"/>
    <col min="8964" max="8964" width="37.85546875" style="1" customWidth="1"/>
    <col min="8965" max="8966" width="21" style="1" customWidth="1"/>
    <col min="8967" max="8967" width="6.5703125" style="1" customWidth="1"/>
    <col min="8968" max="8969" width="27.5703125" style="1" customWidth="1"/>
    <col min="8970" max="8971" width="21" style="1" customWidth="1"/>
    <col min="8972" max="8972" width="4.85546875" style="1" customWidth="1"/>
    <col min="8973" max="8973" width="1.7109375" style="1" customWidth="1"/>
    <col min="8974" max="9217" width="11.42578125" style="1"/>
    <col min="9218" max="9218" width="4.85546875" style="1" customWidth="1"/>
    <col min="9219" max="9219" width="27.5703125" style="1" customWidth="1"/>
    <col min="9220" max="9220" width="37.85546875" style="1" customWidth="1"/>
    <col min="9221" max="9222" width="21" style="1" customWidth="1"/>
    <col min="9223" max="9223" width="6.5703125" style="1" customWidth="1"/>
    <col min="9224" max="9225" width="27.5703125" style="1" customWidth="1"/>
    <col min="9226" max="9227" width="21" style="1" customWidth="1"/>
    <col min="9228" max="9228" width="4.85546875" style="1" customWidth="1"/>
    <col min="9229" max="9229" width="1.7109375" style="1" customWidth="1"/>
    <col min="9230" max="9473" width="11.42578125" style="1"/>
    <col min="9474" max="9474" width="4.85546875" style="1" customWidth="1"/>
    <col min="9475" max="9475" width="27.5703125" style="1" customWidth="1"/>
    <col min="9476" max="9476" width="37.85546875" style="1" customWidth="1"/>
    <col min="9477" max="9478" width="21" style="1" customWidth="1"/>
    <col min="9479" max="9479" width="6.5703125" style="1" customWidth="1"/>
    <col min="9480" max="9481" width="27.5703125" style="1" customWidth="1"/>
    <col min="9482" max="9483" width="21" style="1" customWidth="1"/>
    <col min="9484" max="9484" width="4.85546875" style="1" customWidth="1"/>
    <col min="9485" max="9485" width="1.7109375" style="1" customWidth="1"/>
    <col min="9486" max="9729" width="11.42578125" style="1"/>
    <col min="9730" max="9730" width="4.85546875" style="1" customWidth="1"/>
    <col min="9731" max="9731" width="27.5703125" style="1" customWidth="1"/>
    <col min="9732" max="9732" width="37.85546875" style="1" customWidth="1"/>
    <col min="9733" max="9734" width="21" style="1" customWidth="1"/>
    <col min="9735" max="9735" width="6.5703125" style="1" customWidth="1"/>
    <col min="9736" max="9737" width="27.5703125" style="1" customWidth="1"/>
    <col min="9738" max="9739" width="21" style="1" customWidth="1"/>
    <col min="9740" max="9740" width="4.85546875" style="1" customWidth="1"/>
    <col min="9741" max="9741" width="1.7109375" style="1" customWidth="1"/>
    <col min="9742" max="9985" width="11.42578125" style="1"/>
    <col min="9986" max="9986" width="4.85546875" style="1" customWidth="1"/>
    <col min="9987" max="9987" width="27.5703125" style="1" customWidth="1"/>
    <col min="9988" max="9988" width="37.85546875" style="1" customWidth="1"/>
    <col min="9989" max="9990" width="21" style="1" customWidth="1"/>
    <col min="9991" max="9991" width="6.5703125" style="1" customWidth="1"/>
    <col min="9992" max="9993" width="27.5703125" style="1" customWidth="1"/>
    <col min="9994" max="9995" width="21" style="1" customWidth="1"/>
    <col min="9996" max="9996" width="4.85546875" style="1" customWidth="1"/>
    <col min="9997" max="9997" width="1.7109375" style="1" customWidth="1"/>
    <col min="9998" max="10241" width="11.42578125" style="1"/>
    <col min="10242" max="10242" width="4.85546875" style="1" customWidth="1"/>
    <col min="10243" max="10243" width="27.5703125" style="1" customWidth="1"/>
    <col min="10244" max="10244" width="37.85546875" style="1" customWidth="1"/>
    <col min="10245" max="10246" width="21" style="1" customWidth="1"/>
    <col min="10247" max="10247" width="6.5703125" style="1" customWidth="1"/>
    <col min="10248" max="10249" width="27.5703125" style="1" customWidth="1"/>
    <col min="10250" max="10251" width="21" style="1" customWidth="1"/>
    <col min="10252" max="10252" width="4.85546875" style="1" customWidth="1"/>
    <col min="10253" max="10253" width="1.7109375" style="1" customWidth="1"/>
    <col min="10254" max="10497" width="11.42578125" style="1"/>
    <col min="10498" max="10498" width="4.85546875" style="1" customWidth="1"/>
    <col min="10499" max="10499" width="27.5703125" style="1" customWidth="1"/>
    <col min="10500" max="10500" width="37.85546875" style="1" customWidth="1"/>
    <col min="10501" max="10502" width="21" style="1" customWidth="1"/>
    <col min="10503" max="10503" width="6.5703125" style="1" customWidth="1"/>
    <col min="10504" max="10505" width="27.5703125" style="1" customWidth="1"/>
    <col min="10506" max="10507" width="21" style="1" customWidth="1"/>
    <col min="10508" max="10508" width="4.85546875" style="1" customWidth="1"/>
    <col min="10509" max="10509" width="1.7109375" style="1" customWidth="1"/>
    <col min="10510" max="10753" width="11.42578125" style="1"/>
    <col min="10754" max="10754" width="4.85546875" style="1" customWidth="1"/>
    <col min="10755" max="10755" width="27.5703125" style="1" customWidth="1"/>
    <col min="10756" max="10756" width="37.85546875" style="1" customWidth="1"/>
    <col min="10757" max="10758" width="21" style="1" customWidth="1"/>
    <col min="10759" max="10759" width="6.5703125" style="1" customWidth="1"/>
    <col min="10760" max="10761" width="27.5703125" style="1" customWidth="1"/>
    <col min="10762" max="10763" width="21" style="1" customWidth="1"/>
    <col min="10764" max="10764" width="4.85546875" style="1" customWidth="1"/>
    <col min="10765" max="10765" width="1.7109375" style="1" customWidth="1"/>
    <col min="10766" max="11009" width="11.42578125" style="1"/>
    <col min="11010" max="11010" width="4.85546875" style="1" customWidth="1"/>
    <col min="11011" max="11011" width="27.5703125" style="1" customWidth="1"/>
    <col min="11012" max="11012" width="37.85546875" style="1" customWidth="1"/>
    <col min="11013" max="11014" width="21" style="1" customWidth="1"/>
    <col min="11015" max="11015" width="6.5703125" style="1" customWidth="1"/>
    <col min="11016" max="11017" width="27.5703125" style="1" customWidth="1"/>
    <col min="11018" max="11019" width="21" style="1" customWidth="1"/>
    <col min="11020" max="11020" width="4.85546875" style="1" customWidth="1"/>
    <col min="11021" max="11021" width="1.7109375" style="1" customWidth="1"/>
    <col min="11022" max="11265" width="11.42578125" style="1"/>
    <col min="11266" max="11266" width="4.85546875" style="1" customWidth="1"/>
    <col min="11267" max="11267" width="27.5703125" style="1" customWidth="1"/>
    <col min="11268" max="11268" width="37.85546875" style="1" customWidth="1"/>
    <col min="11269" max="11270" width="21" style="1" customWidth="1"/>
    <col min="11271" max="11271" width="6.5703125" style="1" customWidth="1"/>
    <col min="11272" max="11273" width="27.5703125" style="1" customWidth="1"/>
    <col min="11274" max="11275" width="21" style="1" customWidth="1"/>
    <col min="11276" max="11276" width="4.85546875" style="1" customWidth="1"/>
    <col min="11277" max="11277" width="1.7109375" style="1" customWidth="1"/>
    <col min="11278" max="11521" width="11.42578125" style="1"/>
    <col min="11522" max="11522" width="4.85546875" style="1" customWidth="1"/>
    <col min="11523" max="11523" width="27.5703125" style="1" customWidth="1"/>
    <col min="11524" max="11524" width="37.85546875" style="1" customWidth="1"/>
    <col min="11525" max="11526" width="21" style="1" customWidth="1"/>
    <col min="11527" max="11527" width="6.5703125" style="1" customWidth="1"/>
    <col min="11528" max="11529" width="27.5703125" style="1" customWidth="1"/>
    <col min="11530" max="11531" width="21" style="1" customWidth="1"/>
    <col min="11532" max="11532" width="4.85546875" style="1" customWidth="1"/>
    <col min="11533" max="11533" width="1.7109375" style="1" customWidth="1"/>
    <col min="11534" max="11777" width="11.42578125" style="1"/>
    <col min="11778" max="11778" width="4.85546875" style="1" customWidth="1"/>
    <col min="11779" max="11779" width="27.5703125" style="1" customWidth="1"/>
    <col min="11780" max="11780" width="37.85546875" style="1" customWidth="1"/>
    <col min="11781" max="11782" width="21" style="1" customWidth="1"/>
    <col min="11783" max="11783" width="6.5703125" style="1" customWidth="1"/>
    <col min="11784" max="11785" width="27.5703125" style="1" customWidth="1"/>
    <col min="11786" max="11787" width="21" style="1" customWidth="1"/>
    <col min="11788" max="11788" width="4.85546875" style="1" customWidth="1"/>
    <col min="11789" max="11789" width="1.7109375" style="1" customWidth="1"/>
    <col min="11790" max="12033" width="11.42578125" style="1"/>
    <col min="12034" max="12034" width="4.85546875" style="1" customWidth="1"/>
    <col min="12035" max="12035" width="27.5703125" style="1" customWidth="1"/>
    <col min="12036" max="12036" width="37.85546875" style="1" customWidth="1"/>
    <col min="12037" max="12038" width="21" style="1" customWidth="1"/>
    <col min="12039" max="12039" width="6.5703125" style="1" customWidth="1"/>
    <col min="12040" max="12041" width="27.5703125" style="1" customWidth="1"/>
    <col min="12042" max="12043" width="21" style="1" customWidth="1"/>
    <col min="12044" max="12044" width="4.85546875" style="1" customWidth="1"/>
    <col min="12045" max="12045" width="1.7109375" style="1" customWidth="1"/>
    <col min="12046" max="12289" width="11.42578125" style="1"/>
    <col min="12290" max="12290" width="4.85546875" style="1" customWidth="1"/>
    <col min="12291" max="12291" width="27.5703125" style="1" customWidth="1"/>
    <col min="12292" max="12292" width="37.85546875" style="1" customWidth="1"/>
    <col min="12293" max="12294" width="21" style="1" customWidth="1"/>
    <col min="12295" max="12295" width="6.5703125" style="1" customWidth="1"/>
    <col min="12296" max="12297" width="27.5703125" style="1" customWidth="1"/>
    <col min="12298" max="12299" width="21" style="1" customWidth="1"/>
    <col min="12300" max="12300" width="4.85546875" style="1" customWidth="1"/>
    <col min="12301" max="12301" width="1.7109375" style="1" customWidth="1"/>
    <col min="12302" max="12545" width="11.42578125" style="1"/>
    <col min="12546" max="12546" width="4.85546875" style="1" customWidth="1"/>
    <col min="12547" max="12547" width="27.5703125" style="1" customWidth="1"/>
    <col min="12548" max="12548" width="37.85546875" style="1" customWidth="1"/>
    <col min="12549" max="12550" width="21" style="1" customWidth="1"/>
    <col min="12551" max="12551" width="6.5703125" style="1" customWidth="1"/>
    <col min="12552" max="12553" width="27.5703125" style="1" customWidth="1"/>
    <col min="12554" max="12555" width="21" style="1" customWidth="1"/>
    <col min="12556" max="12556" width="4.85546875" style="1" customWidth="1"/>
    <col min="12557" max="12557" width="1.7109375" style="1" customWidth="1"/>
    <col min="12558" max="12801" width="11.42578125" style="1"/>
    <col min="12802" max="12802" width="4.85546875" style="1" customWidth="1"/>
    <col min="12803" max="12803" width="27.5703125" style="1" customWidth="1"/>
    <col min="12804" max="12804" width="37.85546875" style="1" customWidth="1"/>
    <col min="12805" max="12806" width="21" style="1" customWidth="1"/>
    <col min="12807" max="12807" width="6.5703125" style="1" customWidth="1"/>
    <col min="12808" max="12809" width="27.5703125" style="1" customWidth="1"/>
    <col min="12810" max="12811" width="21" style="1" customWidth="1"/>
    <col min="12812" max="12812" width="4.85546875" style="1" customWidth="1"/>
    <col min="12813" max="12813" width="1.7109375" style="1" customWidth="1"/>
    <col min="12814" max="13057" width="11.42578125" style="1"/>
    <col min="13058" max="13058" width="4.85546875" style="1" customWidth="1"/>
    <col min="13059" max="13059" width="27.5703125" style="1" customWidth="1"/>
    <col min="13060" max="13060" width="37.85546875" style="1" customWidth="1"/>
    <col min="13061" max="13062" width="21" style="1" customWidth="1"/>
    <col min="13063" max="13063" width="6.5703125" style="1" customWidth="1"/>
    <col min="13064" max="13065" width="27.5703125" style="1" customWidth="1"/>
    <col min="13066" max="13067" width="21" style="1" customWidth="1"/>
    <col min="13068" max="13068" width="4.85546875" style="1" customWidth="1"/>
    <col min="13069" max="13069" width="1.7109375" style="1" customWidth="1"/>
    <col min="13070" max="13313" width="11.42578125" style="1"/>
    <col min="13314" max="13314" width="4.85546875" style="1" customWidth="1"/>
    <col min="13315" max="13315" width="27.5703125" style="1" customWidth="1"/>
    <col min="13316" max="13316" width="37.85546875" style="1" customWidth="1"/>
    <col min="13317" max="13318" width="21" style="1" customWidth="1"/>
    <col min="13319" max="13319" width="6.5703125" style="1" customWidth="1"/>
    <col min="13320" max="13321" width="27.5703125" style="1" customWidth="1"/>
    <col min="13322" max="13323" width="21" style="1" customWidth="1"/>
    <col min="13324" max="13324" width="4.85546875" style="1" customWidth="1"/>
    <col min="13325" max="13325" width="1.7109375" style="1" customWidth="1"/>
    <col min="13326" max="13569" width="11.42578125" style="1"/>
    <col min="13570" max="13570" width="4.85546875" style="1" customWidth="1"/>
    <col min="13571" max="13571" width="27.5703125" style="1" customWidth="1"/>
    <col min="13572" max="13572" width="37.85546875" style="1" customWidth="1"/>
    <col min="13573" max="13574" width="21" style="1" customWidth="1"/>
    <col min="13575" max="13575" width="6.5703125" style="1" customWidth="1"/>
    <col min="13576" max="13577" width="27.5703125" style="1" customWidth="1"/>
    <col min="13578" max="13579" width="21" style="1" customWidth="1"/>
    <col min="13580" max="13580" width="4.85546875" style="1" customWidth="1"/>
    <col min="13581" max="13581" width="1.7109375" style="1" customWidth="1"/>
    <col min="13582" max="13825" width="11.42578125" style="1"/>
    <col min="13826" max="13826" width="4.85546875" style="1" customWidth="1"/>
    <col min="13827" max="13827" width="27.5703125" style="1" customWidth="1"/>
    <col min="13828" max="13828" width="37.85546875" style="1" customWidth="1"/>
    <col min="13829" max="13830" width="21" style="1" customWidth="1"/>
    <col min="13831" max="13831" width="6.5703125" style="1" customWidth="1"/>
    <col min="13832" max="13833" width="27.5703125" style="1" customWidth="1"/>
    <col min="13834" max="13835" width="21" style="1" customWidth="1"/>
    <col min="13836" max="13836" width="4.85546875" style="1" customWidth="1"/>
    <col min="13837" max="13837" width="1.7109375" style="1" customWidth="1"/>
    <col min="13838" max="14081" width="11.42578125" style="1"/>
    <col min="14082" max="14082" width="4.85546875" style="1" customWidth="1"/>
    <col min="14083" max="14083" width="27.5703125" style="1" customWidth="1"/>
    <col min="14084" max="14084" width="37.85546875" style="1" customWidth="1"/>
    <col min="14085" max="14086" width="21" style="1" customWidth="1"/>
    <col min="14087" max="14087" width="6.5703125" style="1" customWidth="1"/>
    <col min="14088" max="14089" width="27.5703125" style="1" customWidth="1"/>
    <col min="14090" max="14091" width="21" style="1" customWidth="1"/>
    <col min="14092" max="14092" width="4.85546875" style="1" customWidth="1"/>
    <col min="14093" max="14093" width="1.7109375" style="1" customWidth="1"/>
    <col min="14094" max="14337" width="11.42578125" style="1"/>
    <col min="14338" max="14338" width="4.85546875" style="1" customWidth="1"/>
    <col min="14339" max="14339" width="27.5703125" style="1" customWidth="1"/>
    <col min="14340" max="14340" width="37.85546875" style="1" customWidth="1"/>
    <col min="14341" max="14342" width="21" style="1" customWidth="1"/>
    <col min="14343" max="14343" width="6.5703125" style="1" customWidth="1"/>
    <col min="14344" max="14345" width="27.5703125" style="1" customWidth="1"/>
    <col min="14346" max="14347" width="21" style="1" customWidth="1"/>
    <col min="14348" max="14348" width="4.85546875" style="1" customWidth="1"/>
    <col min="14349" max="14349" width="1.7109375" style="1" customWidth="1"/>
    <col min="14350" max="14593" width="11.42578125" style="1"/>
    <col min="14594" max="14594" width="4.85546875" style="1" customWidth="1"/>
    <col min="14595" max="14595" width="27.5703125" style="1" customWidth="1"/>
    <col min="14596" max="14596" width="37.85546875" style="1" customWidth="1"/>
    <col min="14597" max="14598" width="21" style="1" customWidth="1"/>
    <col min="14599" max="14599" width="6.5703125" style="1" customWidth="1"/>
    <col min="14600" max="14601" width="27.5703125" style="1" customWidth="1"/>
    <col min="14602" max="14603" width="21" style="1" customWidth="1"/>
    <col min="14604" max="14604" width="4.85546875" style="1" customWidth="1"/>
    <col min="14605" max="14605" width="1.7109375" style="1" customWidth="1"/>
    <col min="14606" max="14849" width="11.42578125" style="1"/>
    <col min="14850" max="14850" width="4.85546875" style="1" customWidth="1"/>
    <col min="14851" max="14851" width="27.5703125" style="1" customWidth="1"/>
    <col min="14852" max="14852" width="37.85546875" style="1" customWidth="1"/>
    <col min="14853" max="14854" width="21" style="1" customWidth="1"/>
    <col min="14855" max="14855" width="6.5703125" style="1" customWidth="1"/>
    <col min="14856" max="14857" width="27.5703125" style="1" customWidth="1"/>
    <col min="14858" max="14859" width="21" style="1" customWidth="1"/>
    <col min="14860" max="14860" width="4.85546875" style="1" customWidth="1"/>
    <col min="14861" max="14861" width="1.7109375" style="1" customWidth="1"/>
    <col min="14862" max="15105" width="11.42578125" style="1"/>
    <col min="15106" max="15106" width="4.85546875" style="1" customWidth="1"/>
    <col min="15107" max="15107" width="27.5703125" style="1" customWidth="1"/>
    <col min="15108" max="15108" width="37.85546875" style="1" customWidth="1"/>
    <col min="15109" max="15110" width="21" style="1" customWidth="1"/>
    <col min="15111" max="15111" width="6.5703125" style="1" customWidth="1"/>
    <col min="15112" max="15113" width="27.5703125" style="1" customWidth="1"/>
    <col min="15114" max="15115" width="21" style="1" customWidth="1"/>
    <col min="15116" max="15116" width="4.85546875" style="1" customWidth="1"/>
    <col min="15117" max="15117" width="1.7109375" style="1" customWidth="1"/>
    <col min="15118" max="15361" width="11.42578125" style="1"/>
    <col min="15362" max="15362" width="4.85546875" style="1" customWidth="1"/>
    <col min="15363" max="15363" width="27.5703125" style="1" customWidth="1"/>
    <col min="15364" max="15364" width="37.85546875" style="1" customWidth="1"/>
    <col min="15365" max="15366" width="21" style="1" customWidth="1"/>
    <col min="15367" max="15367" width="6.5703125" style="1" customWidth="1"/>
    <col min="15368" max="15369" width="27.5703125" style="1" customWidth="1"/>
    <col min="15370" max="15371" width="21" style="1" customWidth="1"/>
    <col min="15372" max="15372" width="4.85546875" style="1" customWidth="1"/>
    <col min="15373" max="15373" width="1.7109375" style="1" customWidth="1"/>
    <col min="15374" max="15617" width="11.42578125" style="1"/>
    <col min="15618" max="15618" width="4.85546875" style="1" customWidth="1"/>
    <col min="15619" max="15619" width="27.5703125" style="1" customWidth="1"/>
    <col min="15620" max="15620" width="37.85546875" style="1" customWidth="1"/>
    <col min="15621" max="15622" width="21" style="1" customWidth="1"/>
    <col min="15623" max="15623" width="6.5703125" style="1" customWidth="1"/>
    <col min="15624" max="15625" width="27.5703125" style="1" customWidth="1"/>
    <col min="15626" max="15627" width="21" style="1" customWidth="1"/>
    <col min="15628" max="15628" width="4.85546875" style="1" customWidth="1"/>
    <col min="15629" max="15629" width="1.7109375" style="1" customWidth="1"/>
    <col min="15630" max="15873" width="11.42578125" style="1"/>
    <col min="15874" max="15874" width="4.85546875" style="1" customWidth="1"/>
    <col min="15875" max="15875" width="27.5703125" style="1" customWidth="1"/>
    <col min="15876" max="15876" width="37.85546875" style="1" customWidth="1"/>
    <col min="15877" max="15878" width="21" style="1" customWidth="1"/>
    <col min="15879" max="15879" width="6.5703125" style="1" customWidth="1"/>
    <col min="15880" max="15881" width="27.5703125" style="1" customWidth="1"/>
    <col min="15882" max="15883" width="21" style="1" customWidth="1"/>
    <col min="15884" max="15884" width="4.85546875" style="1" customWidth="1"/>
    <col min="15885" max="15885" width="1.7109375" style="1" customWidth="1"/>
    <col min="15886" max="16129" width="11.42578125" style="1"/>
    <col min="16130" max="16130" width="4.85546875" style="1" customWidth="1"/>
    <col min="16131" max="16131" width="27.5703125" style="1" customWidth="1"/>
    <col min="16132" max="16132" width="37.85546875" style="1" customWidth="1"/>
    <col min="16133" max="16134" width="21" style="1" customWidth="1"/>
    <col min="16135" max="16135" width="6.5703125" style="1" customWidth="1"/>
    <col min="16136" max="16137" width="27.5703125" style="1" customWidth="1"/>
    <col min="16138" max="16139" width="21" style="1" customWidth="1"/>
    <col min="16140" max="16140" width="4.85546875" style="1" customWidth="1"/>
    <col min="16141" max="16141" width="1.7109375" style="1" customWidth="1"/>
    <col min="16142" max="16384" width="11.42578125" style="1"/>
  </cols>
  <sheetData>
    <row r="2" spans="2:13" ht="6" customHeight="1" x14ac:dyDescent="0.2">
      <c r="B2" s="81"/>
      <c r="C2" s="85"/>
      <c r="D2" s="81"/>
      <c r="E2" s="81"/>
      <c r="F2" s="81"/>
      <c r="G2" s="84"/>
      <c r="H2" s="81"/>
      <c r="I2" s="81"/>
      <c r="J2" s="81"/>
      <c r="K2" s="81"/>
      <c r="L2" s="81"/>
      <c r="M2" s="5"/>
    </row>
    <row r="3" spans="2:13" ht="31.5" customHeight="1" x14ac:dyDescent="0.2">
      <c r="B3" s="81"/>
      <c r="C3" s="82"/>
      <c r="D3" s="83" t="s">
        <v>69</v>
      </c>
      <c r="E3" s="80"/>
      <c r="F3" s="80"/>
      <c r="G3" s="80"/>
      <c r="H3" s="80"/>
      <c r="I3" s="80"/>
      <c r="J3" s="80"/>
      <c r="K3" s="82"/>
      <c r="L3" s="82"/>
    </row>
    <row r="4" spans="2:13" ht="14.1" customHeight="1" x14ac:dyDescent="0.2">
      <c r="B4" s="81"/>
      <c r="C4" s="82"/>
      <c r="D4" s="80" t="s">
        <v>68</v>
      </c>
      <c r="E4" s="80"/>
      <c r="F4" s="80"/>
      <c r="G4" s="80"/>
      <c r="H4" s="80"/>
      <c r="I4" s="80"/>
      <c r="J4" s="80"/>
      <c r="K4" s="82"/>
      <c r="L4" s="82"/>
    </row>
    <row r="5" spans="2:13" ht="14.1" customHeight="1" x14ac:dyDescent="0.2">
      <c r="B5" s="81"/>
      <c r="C5" s="79"/>
      <c r="D5" s="80" t="s">
        <v>67</v>
      </c>
      <c r="E5" s="80"/>
      <c r="F5" s="80"/>
      <c r="G5" s="80"/>
      <c r="H5" s="80"/>
      <c r="I5" s="80"/>
      <c r="J5" s="80"/>
      <c r="K5" s="79"/>
      <c r="L5" s="79"/>
    </row>
    <row r="6" spans="2:13" ht="26.25" customHeight="1" x14ac:dyDescent="0.2">
      <c r="B6" s="78"/>
      <c r="C6" s="77"/>
      <c r="D6" s="73"/>
      <c r="E6" s="76" t="s">
        <v>66</v>
      </c>
      <c r="F6" s="75" t="s">
        <v>65</v>
      </c>
      <c r="G6" s="75"/>
      <c r="H6" s="75"/>
      <c r="I6" s="75"/>
      <c r="J6" s="74"/>
      <c r="K6" s="73"/>
      <c r="L6" s="1"/>
    </row>
    <row r="7" spans="2:13" ht="3" customHeight="1" x14ac:dyDescent="0.2">
      <c r="B7" s="56"/>
      <c r="C7" s="56"/>
      <c r="D7" s="56"/>
      <c r="E7" s="71"/>
      <c r="F7" s="71"/>
      <c r="G7" s="72"/>
      <c r="H7" s="71"/>
      <c r="I7" s="71"/>
      <c r="J7" s="56"/>
      <c r="K7" s="56"/>
      <c r="L7" s="1"/>
      <c r="M7" s="5"/>
    </row>
    <row r="8" spans="2:13" ht="3" customHeight="1" x14ac:dyDescent="0.2">
      <c r="B8" s="56"/>
      <c r="C8" s="56"/>
      <c r="D8" s="56"/>
      <c r="E8" s="71"/>
      <c r="F8" s="71"/>
      <c r="G8" s="72"/>
      <c r="H8" s="71"/>
      <c r="I8" s="71"/>
      <c r="J8" s="56"/>
      <c r="K8" s="56"/>
    </row>
    <row r="9" spans="2:13" s="59" customFormat="1" ht="15" customHeight="1" x14ac:dyDescent="0.2">
      <c r="B9" s="70"/>
      <c r="C9" s="68" t="s">
        <v>64</v>
      </c>
      <c r="D9" s="68"/>
      <c r="E9" s="67" t="s">
        <v>63</v>
      </c>
      <c r="F9" s="67"/>
      <c r="G9" s="69"/>
      <c r="H9" s="68" t="s">
        <v>64</v>
      </c>
      <c r="I9" s="68"/>
      <c r="J9" s="67" t="s">
        <v>63</v>
      </c>
      <c r="K9" s="67"/>
      <c r="L9" s="66"/>
      <c r="M9" s="60"/>
    </row>
    <row r="10" spans="2:13" s="59" customFormat="1" ht="15" customHeight="1" x14ac:dyDescent="0.2">
      <c r="B10" s="65"/>
      <c r="C10" s="63"/>
      <c r="D10" s="63"/>
      <c r="E10" s="62">
        <v>2019</v>
      </c>
      <c r="F10" s="62">
        <v>2018</v>
      </c>
      <c r="G10" s="64"/>
      <c r="H10" s="63"/>
      <c r="I10" s="63"/>
      <c r="J10" s="62">
        <v>2019</v>
      </c>
      <c r="K10" s="62">
        <v>2018</v>
      </c>
      <c r="L10" s="61"/>
      <c r="M10" s="60"/>
    </row>
    <row r="11" spans="2:13" ht="3" customHeight="1" x14ac:dyDescent="0.2">
      <c r="B11" s="58"/>
      <c r="C11" s="56"/>
      <c r="D11" s="56"/>
      <c r="E11" s="56"/>
      <c r="F11" s="56"/>
      <c r="G11" s="57"/>
      <c r="H11" s="56"/>
      <c r="I11" s="56"/>
      <c r="J11" s="56"/>
      <c r="K11" s="56"/>
      <c r="L11" s="26"/>
      <c r="M11" s="5"/>
    </row>
    <row r="12" spans="2:13" ht="3" customHeight="1" x14ac:dyDescent="0.2">
      <c r="B12" s="58"/>
      <c r="C12" s="56"/>
      <c r="D12" s="56"/>
      <c r="E12" s="56"/>
      <c r="F12" s="56"/>
      <c r="G12" s="57"/>
      <c r="H12" s="56"/>
      <c r="I12" s="56"/>
      <c r="J12" s="56"/>
      <c r="K12" s="56"/>
      <c r="L12" s="26"/>
    </row>
    <row r="13" spans="2:13" x14ac:dyDescent="0.2">
      <c r="B13" s="31"/>
      <c r="C13" s="41" t="s">
        <v>62</v>
      </c>
      <c r="D13" s="41"/>
      <c r="E13" s="55"/>
      <c r="F13" s="17"/>
      <c r="H13" s="41" t="s">
        <v>61</v>
      </c>
      <c r="I13" s="41"/>
      <c r="J13" s="7"/>
      <c r="K13" s="7"/>
      <c r="L13" s="26"/>
    </row>
    <row r="14" spans="2:13" ht="5.0999999999999996" customHeight="1" x14ac:dyDescent="0.2">
      <c r="B14" s="31"/>
      <c r="C14" s="38"/>
      <c r="D14" s="7"/>
      <c r="E14" s="49"/>
      <c r="F14" s="49"/>
      <c r="H14" s="38"/>
      <c r="I14" s="7"/>
      <c r="J14" s="54"/>
      <c r="K14" s="54"/>
      <c r="L14" s="26"/>
    </row>
    <row r="15" spans="2:13" x14ac:dyDescent="0.2">
      <c r="B15" s="31"/>
      <c r="C15" s="28" t="s">
        <v>60</v>
      </c>
      <c r="D15" s="28"/>
      <c r="E15" s="49"/>
      <c r="F15" s="49"/>
      <c r="H15" s="28" t="s">
        <v>59</v>
      </c>
      <c r="I15" s="28"/>
      <c r="J15" s="49"/>
      <c r="K15" s="49"/>
      <c r="L15" s="26"/>
    </row>
    <row r="16" spans="2:13" ht="5.0999999999999996" customHeight="1" x14ac:dyDescent="0.2">
      <c r="B16" s="31"/>
      <c r="C16" s="53"/>
      <c r="D16" s="52"/>
      <c r="E16" s="49"/>
      <c r="F16" s="49"/>
      <c r="H16" s="53"/>
      <c r="I16" s="52"/>
      <c r="J16" s="49"/>
      <c r="K16" s="49"/>
      <c r="L16" s="26"/>
    </row>
    <row r="17" spans="2:12" x14ac:dyDescent="0.2">
      <c r="B17" s="31"/>
      <c r="C17" s="34" t="s">
        <v>58</v>
      </c>
      <c r="D17" s="34"/>
      <c r="E17" s="35">
        <v>125291022.16</v>
      </c>
      <c r="F17" s="35">
        <v>196159995.09999999</v>
      </c>
      <c r="H17" s="34" t="s">
        <v>57</v>
      </c>
      <c r="I17" s="34"/>
      <c r="J17" s="35">
        <v>-29430757.300000001</v>
      </c>
      <c r="K17" s="35">
        <v>212627503.18000001</v>
      </c>
      <c r="L17" s="51"/>
    </row>
    <row r="18" spans="2:12" x14ac:dyDescent="0.2">
      <c r="B18" s="31"/>
      <c r="C18" s="34" t="s">
        <v>56</v>
      </c>
      <c r="D18" s="34"/>
      <c r="E18" s="35">
        <v>36252404.07</v>
      </c>
      <c r="F18" s="35">
        <v>9175653.8499999996</v>
      </c>
      <c r="H18" s="34" t="s">
        <v>55</v>
      </c>
      <c r="I18" s="34"/>
      <c r="J18" s="35">
        <v>0</v>
      </c>
      <c r="K18" s="35">
        <v>0</v>
      </c>
      <c r="L18" s="51"/>
    </row>
    <row r="19" spans="2:12" x14ac:dyDescent="0.2">
      <c r="B19" s="31"/>
      <c r="C19" s="34" t="s">
        <v>54</v>
      </c>
      <c r="D19" s="34"/>
      <c r="E19" s="35">
        <v>51466945.979999997</v>
      </c>
      <c r="F19" s="35">
        <v>77747412.140000001</v>
      </c>
      <c r="H19" s="34" t="s">
        <v>53</v>
      </c>
      <c r="I19" s="34"/>
      <c r="J19" s="35">
        <v>0</v>
      </c>
      <c r="K19" s="35">
        <v>0</v>
      </c>
      <c r="L19" s="51"/>
    </row>
    <row r="20" spans="2:12" x14ac:dyDescent="0.2">
      <c r="B20" s="31"/>
      <c r="C20" s="34" t="s">
        <v>52</v>
      </c>
      <c r="D20" s="34"/>
      <c r="E20" s="35">
        <v>0</v>
      </c>
      <c r="F20" s="35">
        <v>0</v>
      </c>
      <c r="H20" s="34" t="s">
        <v>51</v>
      </c>
      <c r="I20" s="34"/>
      <c r="J20" s="35">
        <v>0</v>
      </c>
      <c r="K20" s="35">
        <v>0</v>
      </c>
      <c r="L20" s="51"/>
    </row>
    <row r="21" spans="2:12" x14ac:dyDescent="0.2">
      <c r="B21" s="31"/>
      <c r="C21" s="34" t="s">
        <v>50</v>
      </c>
      <c r="D21" s="34"/>
      <c r="E21" s="35">
        <v>0</v>
      </c>
      <c r="F21" s="35">
        <v>0</v>
      </c>
      <c r="H21" s="34" t="s">
        <v>49</v>
      </c>
      <c r="I21" s="34"/>
      <c r="J21" s="35">
        <v>0</v>
      </c>
      <c r="K21" s="35">
        <v>0</v>
      </c>
      <c r="L21" s="51"/>
    </row>
    <row r="22" spans="2:12" ht="25.5" customHeight="1" x14ac:dyDescent="0.2">
      <c r="B22" s="31"/>
      <c r="C22" s="34" t="s">
        <v>48</v>
      </c>
      <c r="D22" s="34"/>
      <c r="E22" s="35">
        <v>0</v>
      </c>
      <c r="F22" s="35">
        <v>0</v>
      </c>
      <c r="H22" s="47" t="s">
        <v>47</v>
      </c>
      <c r="I22" s="47"/>
      <c r="J22" s="35">
        <v>1101901707.8599999</v>
      </c>
      <c r="K22" s="35">
        <v>876610573.37</v>
      </c>
      <c r="L22" s="51"/>
    </row>
    <row r="23" spans="2:12" x14ac:dyDescent="0.2">
      <c r="B23" s="31"/>
      <c r="C23" s="34" t="s">
        <v>46</v>
      </c>
      <c r="D23" s="34"/>
      <c r="E23" s="35">
        <v>1087181724.21</v>
      </c>
      <c r="F23" s="35">
        <v>834449335.66999996</v>
      </c>
      <c r="H23" s="34" t="s">
        <v>45</v>
      </c>
      <c r="I23" s="34"/>
      <c r="J23" s="35">
        <v>0</v>
      </c>
      <c r="K23" s="35">
        <v>0</v>
      </c>
      <c r="L23" s="51"/>
    </row>
    <row r="24" spans="2:12" x14ac:dyDescent="0.2">
      <c r="B24" s="31"/>
      <c r="C24" s="30"/>
      <c r="D24" s="45"/>
      <c r="E24" s="29"/>
      <c r="F24" s="29"/>
      <c r="H24" s="34" t="s">
        <v>44</v>
      </c>
      <c r="I24" s="34"/>
      <c r="J24" s="35">
        <v>0</v>
      </c>
      <c r="K24" s="35">
        <v>0</v>
      </c>
      <c r="L24" s="51"/>
    </row>
    <row r="25" spans="2:12" x14ac:dyDescent="0.2">
      <c r="B25" s="44"/>
      <c r="C25" s="28" t="s">
        <v>43</v>
      </c>
      <c r="D25" s="28"/>
      <c r="E25" s="27">
        <f>SUM(E17:E23)</f>
        <v>1300192096.4200001</v>
      </c>
      <c r="F25" s="27">
        <f>SUM(F17:F23)</f>
        <v>1117532396.76</v>
      </c>
      <c r="G25" s="43"/>
      <c r="H25" s="38"/>
      <c r="I25" s="7"/>
      <c r="J25" s="42"/>
      <c r="K25" s="42"/>
      <c r="L25" s="26"/>
    </row>
    <row r="26" spans="2:12" x14ac:dyDescent="0.2">
      <c r="B26" s="44"/>
      <c r="C26" s="38"/>
      <c r="D26" s="46"/>
      <c r="E26" s="42"/>
      <c r="F26" s="42"/>
      <c r="G26" s="43"/>
      <c r="H26" s="28" t="s">
        <v>42</v>
      </c>
      <c r="I26" s="28"/>
      <c r="J26" s="27">
        <f>SUM(J17:J24)</f>
        <v>1072470950.5599999</v>
      </c>
      <c r="K26" s="27">
        <f>SUM(K17:K24)</f>
        <v>1089238076.55</v>
      </c>
      <c r="L26" s="26"/>
    </row>
    <row r="27" spans="2:12" x14ac:dyDescent="0.2">
      <c r="B27" s="31"/>
      <c r="C27" s="30"/>
      <c r="D27" s="30"/>
      <c r="E27" s="29"/>
      <c r="F27" s="29"/>
      <c r="H27" s="50"/>
      <c r="I27" s="45"/>
      <c r="J27" s="29"/>
      <c r="K27" s="29"/>
      <c r="L27" s="26"/>
    </row>
    <row r="28" spans="2:12" x14ac:dyDescent="0.2">
      <c r="B28" s="31"/>
      <c r="C28" s="28" t="s">
        <v>41</v>
      </c>
      <c r="D28" s="28"/>
      <c r="E28" s="49"/>
      <c r="F28" s="49"/>
      <c r="H28" s="28" t="s">
        <v>40</v>
      </c>
      <c r="I28" s="28"/>
      <c r="J28" s="49"/>
      <c r="K28" s="49"/>
      <c r="L28" s="26"/>
    </row>
    <row r="29" spans="2:12" x14ac:dyDescent="0.2">
      <c r="B29" s="31"/>
      <c r="C29" s="30"/>
      <c r="D29" s="30"/>
      <c r="E29" s="29"/>
      <c r="F29" s="29"/>
      <c r="H29" s="30"/>
      <c r="I29" s="45"/>
      <c r="J29" s="29"/>
      <c r="K29" s="29"/>
      <c r="L29" s="26"/>
    </row>
    <row r="30" spans="2:12" x14ac:dyDescent="0.2">
      <c r="B30" s="31"/>
      <c r="C30" s="34" t="s">
        <v>39</v>
      </c>
      <c r="D30" s="34"/>
      <c r="E30" s="35">
        <v>0</v>
      </c>
      <c r="F30" s="35">
        <v>0</v>
      </c>
      <c r="H30" s="34" t="s">
        <v>38</v>
      </c>
      <c r="I30" s="34"/>
      <c r="J30" s="33">
        <v>0</v>
      </c>
      <c r="K30" s="33">
        <v>0</v>
      </c>
      <c r="L30" s="26"/>
    </row>
    <row r="31" spans="2:12" x14ac:dyDescent="0.2">
      <c r="B31" s="31"/>
      <c r="C31" s="34" t="s">
        <v>37</v>
      </c>
      <c r="D31" s="34"/>
      <c r="E31" s="35">
        <v>0</v>
      </c>
      <c r="F31" s="35">
        <v>0</v>
      </c>
      <c r="H31" s="34" t="s">
        <v>36</v>
      </c>
      <c r="I31" s="34"/>
      <c r="J31" s="33">
        <v>0</v>
      </c>
      <c r="K31" s="33">
        <v>0</v>
      </c>
      <c r="L31" s="26"/>
    </row>
    <row r="32" spans="2:12" x14ac:dyDescent="0.2">
      <c r="B32" s="31"/>
      <c r="C32" s="34" t="s">
        <v>35</v>
      </c>
      <c r="D32" s="34"/>
      <c r="E32" s="35">
        <v>2484649477.21</v>
      </c>
      <c r="F32" s="35">
        <v>2235223778.6700001</v>
      </c>
      <c r="H32" s="34" t="s">
        <v>34</v>
      </c>
      <c r="I32" s="34"/>
      <c r="J32" s="33">
        <v>0</v>
      </c>
      <c r="K32" s="33">
        <v>0</v>
      </c>
      <c r="L32" s="26"/>
    </row>
    <row r="33" spans="2:12" x14ac:dyDescent="0.2">
      <c r="B33" s="31"/>
      <c r="C33" s="34" t="s">
        <v>33</v>
      </c>
      <c r="D33" s="34"/>
      <c r="E33" s="35">
        <v>42521034.869999997</v>
      </c>
      <c r="F33" s="35">
        <v>38808718.780000001</v>
      </c>
      <c r="G33" s="48"/>
      <c r="H33" s="34" t="s">
        <v>32</v>
      </c>
      <c r="I33" s="34"/>
      <c r="J33" s="33">
        <v>0</v>
      </c>
      <c r="K33" s="33">
        <v>0</v>
      </c>
      <c r="L33" s="26"/>
    </row>
    <row r="34" spans="2:12" ht="26.25" customHeight="1" x14ac:dyDescent="0.2">
      <c r="B34" s="31"/>
      <c r="C34" s="34" t="s">
        <v>31</v>
      </c>
      <c r="D34" s="34"/>
      <c r="E34" s="35">
        <v>0</v>
      </c>
      <c r="F34" s="35">
        <v>0</v>
      </c>
      <c r="H34" s="47" t="s">
        <v>30</v>
      </c>
      <c r="I34" s="47"/>
      <c r="J34" s="33">
        <v>0</v>
      </c>
      <c r="K34" s="33">
        <v>0</v>
      </c>
      <c r="L34" s="26"/>
    </row>
    <row r="35" spans="2:12" x14ac:dyDescent="0.2">
      <c r="B35" s="31"/>
      <c r="C35" s="34" t="s">
        <v>29</v>
      </c>
      <c r="D35" s="34"/>
      <c r="E35" s="35">
        <v>-29457807.539999999</v>
      </c>
      <c r="F35" s="35">
        <v>-29458101</v>
      </c>
      <c r="H35" s="34" t="s">
        <v>28</v>
      </c>
      <c r="I35" s="34"/>
      <c r="J35" s="33">
        <v>0</v>
      </c>
      <c r="K35" s="33">
        <v>0</v>
      </c>
      <c r="L35" s="26"/>
    </row>
    <row r="36" spans="2:12" x14ac:dyDescent="0.2">
      <c r="B36" s="31"/>
      <c r="C36" s="34" t="s">
        <v>27</v>
      </c>
      <c r="D36" s="34"/>
      <c r="E36" s="35">
        <v>0</v>
      </c>
      <c r="F36" s="35">
        <v>0</v>
      </c>
      <c r="H36" s="30"/>
      <c r="I36" s="45"/>
      <c r="J36" s="29"/>
      <c r="K36" s="29"/>
      <c r="L36" s="26"/>
    </row>
    <row r="37" spans="2:12" x14ac:dyDescent="0.2">
      <c r="B37" s="31"/>
      <c r="C37" s="34" t="s">
        <v>26</v>
      </c>
      <c r="D37" s="34"/>
      <c r="E37" s="35">
        <v>0</v>
      </c>
      <c r="F37" s="35">
        <v>0</v>
      </c>
      <c r="H37" s="28" t="s">
        <v>25</v>
      </c>
      <c r="I37" s="28"/>
      <c r="J37" s="27">
        <v>0</v>
      </c>
      <c r="K37" s="27">
        <v>0</v>
      </c>
      <c r="L37" s="26"/>
    </row>
    <row r="38" spans="2:12" x14ac:dyDescent="0.2">
      <c r="B38" s="31"/>
      <c r="C38" s="34" t="s">
        <v>24</v>
      </c>
      <c r="D38" s="34"/>
      <c r="E38" s="35">
        <v>0</v>
      </c>
      <c r="F38" s="35">
        <v>0</v>
      </c>
      <c r="H38" s="38"/>
      <c r="I38" s="46"/>
      <c r="J38" s="42"/>
      <c r="K38" s="42"/>
      <c r="L38" s="26"/>
    </row>
    <row r="39" spans="2:12" x14ac:dyDescent="0.2">
      <c r="B39" s="31"/>
      <c r="C39" s="30"/>
      <c r="D39" s="45"/>
      <c r="E39" s="29">
        <v>0</v>
      </c>
      <c r="F39" s="29">
        <v>0</v>
      </c>
      <c r="H39" s="28" t="s">
        <v>23</v>
      </c>
      <c r="I39" s="28"/>
      <c r="J39" s="27">
        <f>J26+J37</f>
        <v>1072470950.5599999</v>
      </c>
      <c r="K39" s="27">
        <f>K26+K37</f>
        <v>1089238076.55</v>
      </c>
      <c r="L39" s="26"/>
    </row>
    <row r="40" spans="2:12" x14ac:dyDescent="0.2">
      <c r="B40" s="44"/>
      <c r="C40" s="28" t="s">
        <v>22</v>
      </c>
      <c r="D40" s="28"/>
      <c r="E40" s="27">
        <f>SUM(E30:E38)</f>
        <v>2497712704.54</v>
      </c>
      <c r="F40" s="27">
        <f>SUM(F30:F38)</f>
        <v>2244574396.4500003</v>
      </c>
      <c r="G40" s="43"/>
      <c r="H40" s="38"/>
      <c r="I40" s="40"/>
      <c r="J40" s="42"/>
      <c r="K40" s="42"/>
      <c r="L40" s="26"/>
    </row>
    <row r="41" spans="2:12" x14ac:dyDescent="0.2">
      <c r="B41" s="31"/>
      <c r="C41" s="30"/>
      <c r="D41" s="38"/>
      <c r="E41" s="29"/>
      <c r="F41" s="29"/>
      <c r="H41" s="41" t="s">
        <v>21</v>
      </c>
      <c r="I41" s="41"/>
      <c r="J41" s="29"/>
      <c r="K41" s="29"/>
      <c r="L41" s="26"/>
    </row>
    <row r="42" spans="2:12" x14ac:dyDescent="0.2">
      <c r="B42" s="31"/>
      <c r="C42" s="28" t="s">
        <v>20</v>
      </c>
      <c r="D42" s="28"/>
      <c r="E42" s="27">
        <f>E25+E40</f>
        <v>3797904800.96</v>
      </c>
      <c r="F42" s="27">
        <f>F25+F40</f>
        <v>3362106793.21</v>
      </c>
      <c r="H42" s="38"/>
      <c r="I42" s="40"/>
      <c r="J42" s="29"/>
      <c r="K42" s="29"/>
      <c r="L42" s="26"/>
    </row>
    <row r="43" spans="2:12" x14ac:dyDescent="0.2">
      <c r="B43" s="31"/>
      <c r="C43" s="30"/>
      <c r="D43" s="30"/>
      <c r="E43" s="29"/>
      <c r="F43" s="29"/>
      <c r="H43" s="28" t="s">
        <v>19</v>
      </c>
      <c r="I43" s="28"/>
      <c r="J43" s="27">
        <f>SUM(J45:J47)</f>
        <v>2672311670.7199998</v>
      </c>
      <c r="K43" s="27">
        <f>SUM(K45:K47)</f>
        <v>2307049551.8200002</v>
      </c>
      <c r="L43" s="26"/>
    </row>
    <row r="44" spans="2:12" x14ac:dyDescent="0.2">
      <c r="B44" s="31"/>
      <c r="C44" s="30"/>
      <c r="D44" s="39"/>
      <c r="E44" s="29"/>
      <c r="F44" s="29"/>
      <c r="H44" s="30"/>
      <c r="I44" s="17"/>
      <c r="J44" s="29"/>
      <c r="K44" s="29"/>
      <c r="L44" s="26"/>
    </row>
    <row r="45" spans="2:12" x14ac:dyDescent="0.2">
      <c r="B45" s="31"/>
      <c r="C45" s="30"/>
      <c r="D45" s="30"/>
      <c r="E45" s="29"/>
      <c r="F45" s="29"/>
      <c r="H45" s="34" t="s">
        <v>18</v>
      </c>
      <c r="I45" s="34"/>
      <c r="J45" s="35">
        <v>2672311670.7199998</v>
      </c>
      <c r="K45" s="35">
        <v>2307049551.8200002</v>
      </c>
      <c r="L45" s="26"/>
    </row>
    <row r="46" spans="2:12" x14ac:dyDescent="0.2">
      <c r="B46" s="31"/>
      <c r="C46" s="30"/>
      <c r="D46" s="36"/>
      <c r="E46" s="36"/>
      <c r="F46" s="29"/>
      <c r="H46" s="34" t="s">
        <v>17</v>
      </c>
      <c r="I46" s="34"/>
      <c r="J46" s="35">
        <v>0</v>
      </c>
      <c r="K46" s="35">
        <v>0</v>
      </c>
      <c r="L46" s="26"/>
    </row>
    <row r="47" spans="2:12" x14ac:dyDescent="0.2">
      <c r="B47" s="31"/>
      <c r="C47" s="30"/>
      <c r="D47" s="36"/>
      <c r="E47" s="36"/>
      <c r="F47" s="29"/>
      <c r="H47" s="34" t="s">
        <v>16</v>
      </c>
      <c r="I47" s="34"/>
      <c r="J47" s="35">
        <v>0</v>
      </c>
      <c r="K47" s="35">
        <v>0</v>
      </c>
      <c r="L47" s="26"/>
    </row>
    <row r="48" spans="2:12" x14ac:dyDescent="0.2">
      <c r="B48" s="31"/>
      <c r="C48" s="30"/>
      <c r="D48" s="36"/>
      <c r="E48" s="36"/>
      <c r="F48" s="29"/>
      <c r="H48" s="30"/>
      <c r="I48" s="17"/>
      <c r="J48" s="29"/>
      <c r="K48" s="29"/>
      <c r="L48" s="26"/>
    </row>
    <row r="49" spans="2:12" x14ac:dyDescent="0.2">
      <c r="B49" s="31"/>
      <c r="C49" s="30"/>
      <c r="D49" s="36"/>
      <c r="E49" s="36"/>
      <c r="F49" s="29"/>
      <c r="H49" s="28" t="s">
        <v>15</v>
      </c>
      <c r="I49" s="28"/>
      <c r="J49" s="27">
        <f>SUM(J51:J55)</f>
        <v>53122179.68</v>
      </c>
      <c r="K49" s="27">
        <f>SUM(K51:K55)</f>
        <v>-34180835.160000004</v>
      </c>
      <c r="L49" s="26"/>
    </row>
    <row r="50" spans="2:12" x14ac:dyDescent="0.2">
      <c r="B50" s="31"/>
      <c r="C50" s="30"/>
      <c r="D50" s="36"/>
      <c r="E50" s="36"/>
      <c r="F50" s="29"/>
      <c r="H50" s="38"/>
      <c r="I50" s="17"/>
      <c r="J50" s="37"/>
      <c r="K50" s="37"/>
      <c r="L50" s="26"/>
    </row>
    <row r="51" spans="2:12" x14ac:dyDescent="0.2">
      <c r="B51" s="31"/>
      <c r="C51" s="30"/>
      <c r="D51" s="36"/>
      <c r="E51" s="36"/>
      <c r="F51" s="29"/>
      <c r="H51" s="34" t="s">
        <v>14</v>
      </c>
      <c r="I51" s="34"/>
      <c r="J51" s="35">
        <v>89031872.260000005</v>
      </c>
      <c r="K51" s="35">
        <v>-8560032.3000000007</v>
      </c>
      <c r="L51" s="26"/>
    </row>
    <row r="52" spans="2:12" x14ac:dyDescent="0.2">
      <c r="B52" s="31"/>
      <c r="C52" s="30"/>
      <c r="D52" s="36"/>
      <c r="E52" s="36"/>
      <c r="F52" s="29"/>
      <c r="H52" s="34" t="s">
        <v>13</v>
      </c>
      <c r="I52" s="34"/>
      <c r="J52" s="35">
        <v>-35909845.520000003</v>
      </c>
      <c r="K52" s="35">
        <v>-25619537.09</v>
      </c>
      <c r="L52" s="26"/>
    </row>
    <row r="53" spans="2:12" x14ac:dyDescent="0.2">
      <c r="B53" s="31"/>
      <c r="C53" s="30"/>
      <c r="D53" s="36"/>
      <c r="E53" s="36"/>
      <c r="F53" s="29"/>
      <c r="H53" s="34" t="s">
        <v>12</v>
      </c>
      <c r="I53" s="34"/>
      <c r="J53" s="35">
        <v>0</v>
      </c>
      <c r="K53" s="35">
        <v>0</v>
      </c>
      <c r="L53" s="26"/>
    </row>
    <row r="54" spans="2:12" x14ac:dyDescent="0.2">
      <c r="B54" s="31"/>
      <c r="C54" s="30"/>
      <c r="D54" s="30"/>
      <c r="E54" s="29"/>
      <c r="F54" s="29"/>
      <c r="H54" s="34" t="s">
        <v>11</v>
      </c>
      <c r="I54" s="34"/>
      <c r="J54" s="35">
        <v>0</v>
      </c>
      <c r="K54" s="35">
        <v>0</v>
      </c>
      <c r="L54" s="26"/>
    </row>
    <row r="55" spans="2:12" x14ac:dyDescent="0.2">
      <c r="B55" s="31"/>
      <c r="C55" s="30"/>
      <c r="D55" s="30"/>
      <c r="E55" s="29"/>
      <c r="F55" s="29"/>
      <c r="H55" s="34" t="s">
        <v>10</v>
      </c>
      <c r="I55" s="34"/>
      <c r="J55" s="35">
        <v>152.94</v>
      </c>
      <c r="K55" s="35">
        <v>-1265.77</v>
      </c>
      <c r="L55" s="26"/>
    </row>
    <row r="56" spans="2:12" x14ac:dyDescent="0.2">
      <c r="B56" s="31"/>
      <c r="C56" s="30"/>
      <c r="D56" s="30"/>
      <c r="E56" s="29"/>
      <c r="F56" s="29"/>
      <c r="H56" s="30"/>
      <c r="I56" s="17"/>
      <c r="J56" s="29"/>
      <c r="K56" s="29"/>
      <c r="L56" s="26"/>
    </row>
    <row r="57" spans="2:12" ht="25.5" customHeight="1" x14ac:dyDescent="0.2">
      <c r="B57" s="31"/>
      <c r="C57" s="30"/>
      <c r="D57" s="30"/>
      <c r="E57" s="29"/>
      <c r="F57" s="29"/>
      <c r="H57" s="28" t="s">
        <v>9</v>
      </c>
      <c r="I57" s="28"/>
      <c r="J57" s="27">
        <f>SUM(J59:J60)</f>
        <v>0</v>
      </c>
      <c r="K57" s="27">
        <f>SUM(K59:K60)</f>
        <v>0</v>
      </c>
      <c r="L57" s="26"/>
    </row>
    <row r="58" spans="2:12" x14ac:dyDescent="0.2">
      <c r="B58" s="31"/>
      <c r="C58" s="30"/>
      <c r="D58" s="30"/>
      <c r="E58" s="29"/>
      <c r="F58" s="29"/>
      <c r="H58" s="30"/>
      <c r="I58" s="17"/>
      <c r="J58" s="29"/>
      <c r="K58" s="29"/>
      <c r="L58" s="26"/>
    </row>
    <row r="59" spans="2:12" x14ac:dyDescent="0.2">
      <c r="B59" s="31"/>
      <c r="C59" s="30"/>
      <c r="D59" s="30"/>
      <c r="E59" s="29"/>
      <c r="F59" s="29"/>
      <c r="H59" s="34" t="s">
        <v>8</v>
      </c>
      <c r="I59" s="34"/>
      <c r="J59" s="33">
        <v>0</v>
      </c>
      <c r="K59" s="33">
        <v>0</v>
      </c>
      <c r="L59" s="26"/>
    </row>
    <row r="60" spans="2:12" x14ac:dyDescent="0.2">
      <c r="B60" s="31"/>
      <c r="C60" s="30"/>
      <c r="D60" s="30"/>
      <c r="E60" s="29"/>
      <c r="F60" s="29"/>
      <c r="H60" s="34" t="s">
        <v>7</v>
      </c>
      <c r="I60" s="34"/>
      <c r="J60" s="33">
        <v>0</v>
      </c>
      <c r="K60" s="33">
        <v>0</v>
      </c>
      <c r="L60" s="26"/>
    </row>
    <row r="61" spans="2:12" ht="9.9499999999999993" customHeight="1" x14ac:dyDescent="0.2">
      <c r="B61" s="31"/>
      <c r="C61" s="30"/>
      <c r="D61" s="30"/>
      <c r="E61" s="29"/>
      <c r="F61" s="29"/>
      <c r="H61" s="30"/>
      <c r="I61" s="32"/>
      <c r="J61" s="29"/>
      <c r="K61" s="29"/>
      <c r="L61" s="26"/>
    </row>
    <row r="62" spans="2:12" x14ac:dyDescent="0.2">
      <c r="B62" s="31"/>
      <c r="C62" s="30"/>
      <c r="D62" s="30"/>
      <c r="E62" s="29"/>
      <c r="F62" s="29"/>
      <c r="H62" s="28" t="s">
        <v>6</v>
      </c>
      <c r="I62" s="28"/>
      <c r="J62" s="27">
        <f>J43+J49+J57</f>
        <v>2725433850.3999996</v>
      </c>
      <c r="K62" s="27">
        <f>K43+K49+K57</f>
        <v>2272868716.6600003</v>
      </c>
      <c r="L62" s="26"/>
    </row>
    <row r="63" spans="2:12" ht="9.9499999999999993" customHeight="1" x14ac:dyDescent="0.2">
      <c r="B63" s="31"/>
      <c r="C63" s="30"/>
      <c r="D63" s="30"/>
      <c r="E63" s="29"/>
      <c r="F63" s="29"/>
      <c r="H63" s="30"/>
      <c r="I63" s="17"/>
      <c r="J63" s="29"/>
      <c r="K63" s="29"/>
      <c r="L63" s="26"/>
    </row>
    <row r="64" spans="2:12" x14ac:dyDescent="0.2">
      <c r="B64" s="31"/>
      <c r="C64" s="30"/>
      <c r="D64" s="30"/>
      <c r="E64" s="29"/>
      <c r="F64" s="29"/>
      <c r="H64" s="28" t="s">
        <v>5</v>
      </c>
      <c r="I64" s="28"/>
      <c r="J64" s="27">
        <f>J39+J62</f>
        <v>3797904800.9599996</v>
      </c>
      <c r="K64" s="27">
        <f>K39+K62</f>
        <v>3362106793.21</v>
      </c>
      <c r="L64" s="26"/>
    </row>
    <row r="65" spans="2:12" ht="6" customHeight="1" x14ac:dyDescent="0.2">
      <c r="B65" s="25"/>
      <c r="C65" s="23"/>
      <c r="D65" s="23"/>
      <c r="E65" s="23"/>
      <c r="F65" s="23"/>
      <c r="G65" s="24"/>
      <c r="H65" s="23"/>
      <c r="I65" s="23"/>
      <c r="J65" s="23"/>
      <c r="K65" s="23"/>
      <c r="L65" s="22"/>
    </row>
    <row r="66" spans="2:12" ht="6" customHeight="1" x14ac:dyDescent="0.2">
      <c r="C66" s="17"/>
      <c r="D66" s="20"/>
      <c r="E66" s="6"/>
      <c r="F66" s="6"/>
      <c r="H66" s="19"/>
      <c r="I66" s="20"/>
      <c r="J66" s="6"/>
      <c r="K66" s="6"/>
    </row>
    <row r="67" spans="2:12" ht="6" customHeight="1" x14ac:dyDescent="0.2">
      <c r="C67" s="17"/>
      <c r="D67" s="20"/>
      <c r="E67" s="6"/>
      <c r="F67" s="6"/>
      <c r="H67" s="19"/>
      <c r="I67" s="20"/>
      <c r="J67" s="6"/>
      <c r="K67" s="6"/>
    </row>
    <row r="68" spans="2:12" ht="6" customHeight="1" x14ac:dyDescent="0.2">
      <c r="C68" s="17"/>
      <c r="D68" s="20"/>
      <c r="E68" s="6"/>
      <c r="F68" s="6"/>
      <c r="H68" s="19"/>
      <c r="I68" s="20"/>
      <c r="J68" s="6"/>
      <c r="K68" s="6"/>
    </row>
    <row r="69" spans="2:12" ht="15" customHeight="1" x14ac:dyDescent="0.2">
      <c r="C69" s="21" t="s">
        <v>4</v>
      </c>
      <c r="D69" s="21"/>
      <c r="E69" s="21"/>
      <c r="F69" s="21"/>
      <c r="G69" s="21"/>
      <c r="H69" s="21"/>
      <c r="I69" s="21"/>
      <c r="J69" s="21"/>
      <c r="K69" s="21"/>
    </row>
    <row r="70" spans="2:12" ht="9.75" customHeight="1" x14ac:dyDescent="0.2">
      <c r="C70" s="17"/>
      <c r="D70" s="20"/>
      <c r="E70" s="6"/>
      <c r="F70" s="6"/>
      <c r="H70" s="19"/>
      <c r="I70" s="18"/>
      <c r="J70" s="6"/>
      <c r="K70" s="6"/>
    </row>
    <row r="71" spans="2:12" ht="50.1" customHeight="1" x14ac:dyDescent="0.2">
      <c r="C71" s="17"/>
      <c r="D71" s="16"/>
      <c r="E71" s="16"/>
      <c r="F71" s="6"/>
      <c r="H71" s="15"/>
      <c r="I71" s="15"/>
      <c r="J71" s="6"/>
      <c r="K71" s="6"/>
    </row>
    <row r="72" spans="2:12" ht="14.1" customHeight="1" x14ac:dyDescent="0.2">
      <c r="C72" s="14"/>
      <c r="D72" s="13" t="s">
        <v>3</v>
      </c>
      <c r="E72" s="13"/>
      <c r="F72" s="6"/>
      <c r="G72" s="6"/>
      <c r="H72" s="12" t="s">
        <v>2</v>
      </c>
      <c r="I72" s="12"/>
      <c r="J72" s="7"/>
      <c r="K72" s="6"/>
    </row>
    <row r="73" spans="2:12" ht="14.1" customHeight="1" x14ac:dyDescent="0.2">
      <c r="C73" s="11"/>
      <c r="D73" s="10" t="s">
        <v>1</v>
      </c>
      <c r="E73" s="10"/>
      <c r="F73" s="9"/>
      <c r="G73" s="9"/>
      <c r="H73" s="8" t="s">
        <v>0</v>
      </c>
      <c r="I73" s="8"/>
      <c r="J73" s="7"/>
      <c r="K73" s="6"/>
    </row>
  </sheetData>
  <sheetProtection formatCells="0" selectLockedCells="1"/>
  <mergeCells count="74">
    <mergeCell ref="H72:I72"/>
    <mergeCell ref="H57:I57"/>
    <mergeCell ref="H59:I59"/>
    <mergeCell ref="H60:I60"/>
    <mergeCell ref="D73:E73"/>
    <mergeCell ref="H73:I73"/>
    <mergeCell ref="H64:I64"/>
    <mergeCell ref="C69:K69"/>
    <mergeCell ref="D71:E71"/>
    <mergeCell ref="H71:I71"/>
    <mergeCell ref="D72:E72"/>
    <mergeCell ref="H49:I49"/>
    <mergeCell ref="H51:I51"/>
    <mergeCell ref="H52:I52"/>
    <mergeCell ref="H53:I53"/>
    <mergeCell ref="H54:I54"/>
    <mergeCell ref="H55:I55"/>
    <mergeCell ref="C38:D38"/>
    <mergeCell ref="H39:I39"/>
    <mergeCell ref="C40:D40"/>
    <mergeCell ref="H41:I41"/>
    <mergeCell ref="C42:D42"/>
    <mergeCell ref="H62:I62"/>
    <mergeCell ref="H45:I45"/>
    <mergeCell ref="D46:E53"/>
    <mergeCell ref="H46:I46"/>
    <mergeCell ref="H47:I47"/>
    <mergeCell ref="C33:D33"/>
    <mergeCell ref="H33:I33"/>
    <mergeCell ref="H43:I43"/>
    <mergeCell ref="C34:D34"/>
    <mergeCell ref="H34:I34"/>
    <mergeCell ref="C35:D35"/>
    <mergeCell ref="H35:I35"/>
    <mergeCell ref="C36:D36"/>
    <mergeCell ref="C37:D37"/>
    <mergeCell ref="H37:I37"/>
    <mergeCell ref="H26:I26"/>
    <mergeCell ref="C28:D28"/>
    <mergeCell ref="H28:I28"/>
    <mergeCell ref="C31:D31"/>
    <mergeCell ref="H31:I31"/>
    <mergeCell ref="C32:D32"/>
    <mergeCell ref="H32:I32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3:J3"/>
    <mergeCell ref="D4:J4"/>
    <mergeCell ref="D5:J5"/>
    <mergeCell ref="F6:I6"/>
    <mergeCell ref="B9:B10"/>
    <mergeCell ref="C9:D10"/>
    <mergeCell ref="G9:G10"/>
    <mergeCell ref="H9:I10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rintOptions horizontalCentered="1" verticalCentered="1"/>
  <pageMargins left="0" right="0" top="0.32" bottom="0.59055118110236227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2019-10-18T18:55:05Z</dcterms:created>
  <dcterms:modified xsi:type="dcterms:W3CDTF">2019-10-18T18:55:39Z</dcterms:modified>
</cp:coreProperties>
</file>