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3-programatico\excel\"/>
    </mc:Choice>
  </mc:AlternateContent>
  <bookViews>
    <workbookView xWindow="0" yWindow="0" windowWidth="20490" windowHeight="7155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I33" i="1"/>
  <c r="F33" i="1"/>
  <c r="F32" i="1"/>
  <c r="I32" i="1" s="1"/>
  <c r="I31" i="1"/>
  <c r="I30" i="1" s="1"/>
  <c r="F31" i="1"/>
  <c r="H30" i="1"/>
  <c r="G30" i="1"/>
  <c r="F30" i="1"/>
  <c r="E30" i="1"/>
  <c r="D30" i="1"/>
  <c r="I29" i="1"/>
  <c r="F29" i="1"/>
  <c r="F28" i="1"/>
  <c r="I28" i="1" s="1"/>
  <c r="I27" i="1"/>
  <c r="F27" i="1"/>
  <c r="F26" i="1"/>
  <c r="I26" i="1" s="1"/>
  <c r="H25" i="1"/>
  <c r="G25" i="1"/>
  <c r="F25" i="1"/>
  <c r="E25" i="1"/>
  <c r="D25" i="1"/>
  <c r="F24" i="1"/>
  <c r="F22" i="1" s="1"/>
  <c r="I23" i="1"/>
  <c r="F23" i="1"/>
  <c r="H22" i="1"/>
  <c r="G22" i="1"/>
  <c r="E22" i="1"/>
  <c r="D22" i="1"/>
  <c r="I21" i="1"/>
  <c r="F21" i="1"/>
  <c r="F20" i="1"/>
  <c r="F18" i="1" s="1"/>
  <c r="I19" i="1"/>
  <c r="F19" i="1"/>
  <c r="H18" i="1"/>
  <c r="G18" i="1"/>
  <c r="E18" i="1"/>
  <c r="D18" i="1"/>
  <c r="I17" i="1"/>
  <c r="F17" i="1"/>
  <c r="F16" i="1"/>
  <c r="I16" i="1" s="1"/>
  <c r="I15" i="1"/>
  <c r="F15" i="1"/>
  <c r="F14" i="1"/>
  <c r="I14" i="1" s="1"/>
  <c r="I13" i="1"/>
  <c r="F13" i="1"/>
  <c r="F12" i="1"/>
  <c r="I12" i="1" s="1"/>
  <c r="I11" i="1"/>
  <c r="F11" i="1"/>
  <c r="F10" i="1"/>
  <c r="I10" i="1" s="1"/>
  <c r="H9" i="1"/>
  <c r="G9" i="1"/>
  <c r="F9" i="1"/>
  <c r="E9" i="1"/>
  <c r="D9" i="1"/>
  <c r="F8" i="1"/>
  <c r="F6" i="1" s="1"/>
  <c r="F7" i="1"/>
  <c r="I7" i="1" s="1"/>
  <c r="H6" i="1"/>
  <c r="H36" i="1" s="1"/>
  <c r="G6" i="1"/>
  <c r="G36" i="1" s="1"/>
  <c r="E6" i="1"/>
  <c r="E36" i="1" s="1"/>
  <c r="D6" i="1"/>
  <c r="D36" i="1" s="1"/>
  <c r="F36" i="1" l="1"/>
  <c r="I22" i="1"/>
  <c r="I9" i="1"/>
  <c r="I6" i="1"/>
  <c r="I25" i="1"/>
  <c r="I8" i="1"/>
  <c r="I20" i="1"/>
  <c r="I18" i="1" s="1"/>
  <c r="I24" i="1"/>
  <c r="I36" i="1" l="1"/>
</calcChain>
</file>

<file path=xl/sharedStrings.xml><?xml version="1.0" encoding="utf-8"?>
<sst xmlns="http://schemas.openxmlformats.org/spreadsheetml/2006/main" count="70" uniqueCount="70">
  <si>
    <t>INSTITUTO DE INFRAESTRUCTURA FISICA EDUCATIVA DE GUANAJUATO
Gasto por Categoría Programática
Del 1 de Enero al 31 de Diciembre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</si>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</sst>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 applyProtection="1"/>
    <xf numFmtId="0" fontId="7" fillId="0" borderId="0" xfId="3" applyFont="1" applyFill="1" applyBorder="1" applyAlignment="1" applyProtection="1">
      <alignment horizontal="center" vertical="top"/>
      <protection hidden="1"/>
    </xf>
    <xf numFmtId="0" fontId="4" fillId="0" borderId="0" xfId="2" applyFont="1" applyBorder="1" applyProtection="1">
      <protection locked="0"/>
    </xf>
    <xf numFmtId="3" fontId="7" fillId="0" borderId="15" xfId="2" applyNumberFormat="1" applyFont="1" applyFill="1" applyBorder="1" applyAlignment="1" applyProtection="1">
      <alignment horizontal="right"/>
      <protection locked="0"/>
    </xf>
    <xf numFmtId="0" fontId="8" fillId="0" borderId="8" xfId="2" applyFont="1" applyBorder="1" applyProtection="1">
      <protection locked="0"/>
    </xf>
    <xf numFmtId="0" fontId="7" fillId="0" borderId="0" xfId="3" applyFont="1" applyFill="1" applyBorder="1" applyAlignment="1" applyProtection="1">
      <alignment horizontal="left" vertical="top"/>
      <protection hidden="1"/>
    </xf>
    <xf numFmtId="0" fontId="7" fillId="0" borderId="0" xfId="2" applyFont="1" applyFill="1" applyBorder="1" applyAlignment="1" applyProtection="1">
      <alignment horizontal="left"/>
    </xf>
    <xf numFmtId="3" fontId="9" fillId="0" borderId="15" xfId="4" applyNumberFormat="1" applyFont="1" applyFill="1" applyBorder="1" applyProtection="1">
      <protection locked="0"/>
    </xf>
    <xf numFmtId="3" fontId="7" fillId="0" borderId="15" xfId="4" applyNumberFormat="1" applyFont="1" applyFill="1" applyBorder="1" applyProtection="1">
      <protection locked="0"/>
    </xf>
    <xf numFmtId="0" fontId="9" fillId="0" borderId="0" xfId="2" applyFont="1" applyProtection="1">
      <protection locked="0"/>
    </xf>
    <xf numFmtId="0" fontId="10" fillId="0" borderId="8" xfId="2" applyFont="1" applyBorder="1" applyProtection="1">
      <protection locked="0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left"/>
    </xf>
    <xf numFmtId="3" fontId="5" fillId="0" borderId="15" xfId="4" applyNumberFormat="1" applyFont="1" applyFill="1" applyBorder="1" applyProtection="1">
      <protection locked="0"/>
    </xf>
    <xf numFmtId="0" fontId="4" fillId="0" borderId="12" xfId="2" applyFont="1" applyBorder="1" applyProtection="1">
      <protection locked="0"/>
    </xf>
    <xf numFmtId="0" fontId="5" fillId="0" borderId="13" xfId="2" applyFont="1" applyFill="1" applyBorder="1" applyAlignment="1" applyProtection="1">
      <alignment horizontal="center"/>
    </xf>
    <xf numFmtId="0" fontId="5" fillId="0" borderId="13" xfId="2" applyFont="1" applyFill="1" applyBorder="1" applyAlignment="1" applyProtection="1">
      <alignment horizontal="left"/>
    </xf>
    <xf numFmtId="4" fontId="5" fillId="0" borderId="11" xfId="2" applyNumberFormat="1" applyFont="1" applyFill="1" applyBorder="1" applyProtection="1">
      <protection locked="0"/>
    </xf>
    <xf numFmtId="0" fontId="7" fillId="0" borderId="1" xfId="2" applyFont="1" applyFill="1" applyBorder="1" applyAlignment="1" applyProtection="1">
      <alignment horizontal="center"/>
      <protection locked="0"/>
    </xf>
    <xf numFmtId="0" fontId="7" fillId="0" borderId="2" xfId="2" applyFont="1" applyFill="1" applyBorder="1" applyAlignment="1" applyProtection="1">
      <alignment horizontal="center"/>
      <protection locked="0"/>
    </xf>
    <xf numFmtId="0" fontId="7" fillId="0" borderId="3" xfId="2" applyFont="1" applyFill="1" applyBorder="1" applyAlignment="1" applyProtection="1">
      <alignment horizontal="center"/>
      <protection locked="0"/>
    </xf>
    <xf numFmtId="3" fontId="7" fillId="0" borderId="10" xfId="2" applyNumberFormat="1" applyFont="1" applyFill="1" applyBorder="1" applyProtection="1">
      <protection locked="0"/>
    </xf>
    <xf numFmtId="4" fontId="4" fillId="0" borderId="0" xfId="2" applyNumberFormat="1" applyFont="1" applyProtection="1">
      <protection locked="0"/>
    </xf>
    <xf numFmtId="0" fontId="1" fillId="0" borderId="0" xfId="2"/>
    <xf numFmtId="3" fontId="11" fillId="0" borderId="0" xfId="2" applyNumberFormat="1" applyFont="1"/>
    <xf numFmtId="3" fontId="4" fillId="0" borderId="0" xfId="2" applyNumberFormat="1" applyFont="1" applyProtection="1">
      <protection locked="0"/>
    </xf>
    <xf numFmtId="0" fontId="0" fillId="0" borderId="0" xfId="0" applyAlignment="1">
      <alignment horizontal="left" vertical="top" wrapText="1"/>
    </xf>
    <xf numFmtId="0" fontId="0" fillId="0" borderId="13" xfId="0" applyFont="1" applyBorder="1"/>
    <xf numFmtId="0" fontId="0" fillId="0" borderId="0" xfId="0" applyFont="1" applyBorder="1"/>
    <xf numFmtId="0" fontId="10" fillId="0" borderId="0" xfId="0" applyFont="1"/>
    <xf numFmtId="0" fontId="10" fillId="0" borderId="0" xfId="0" applyFont="1" applyBorder="1"/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5">
    <cellStyle name="Millares 10" xfId="4"/>
    <cellStyle name="Normal" xfId="0" builtinId="0"/>
    <cellStyle name="Normal 2 2" xfId="3"/>
    <cellStyle name="Normal 2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Downloads/inf%20sevac%204to/4TO%20TRIMESTRE/4TO%20TRIM/ENTREGABLE/Concentrado%20CPA%202019%20Editable%20completo%20INIFE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topLeftCell="A16" zoomScaleNormal="100" zoomScaleSheetLayoutView="90" workbookViewId="0">
      <selection activeCell="E30" sqref="E30"/>
    </sheetView>
  </sheetViews>
  <sheetFormatPr baseColWidth="10" defaultRowHeight="11.25"/>
  <cols>
    <col min="1" max="2" width="2" style="4" customWidth="1"/>
    <col min="3" max="3" width="72.83203125" style="4" customWidth="1"/>
    <col min="4" max="4" width="18.33203125" style="4" customWidth="1"/>
    <col min="5" max="5" width="21.83203125" style="4" customWidth="1"/>
    <col min="6" max="6" width="18.33203125" style="4" customWidth="1"/>
    <col min="7" max="9" width="18.33203125" style="42" customWidth="1"/>
    <col min="10" max="16384" width="12" style="4"/>
  </cols>
  <sheetData>
    <row r="1" spans="1:9" ht="46.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ht="1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19" t="s">
        <v>10</v>
      </c>
    </row>
    <row r="5" spans="1:9">
      <c r="A5" s="20" t="s">
        <v>11</v>
      </c>
      <c r="B5" s="21"/>
      <c r="C5" s="22"/>
      <c r="D5" s="23"/>
      <c r="E5" s="23"/>
      <c r="F5" s="23"/>
      <c r="G5" s="23"/>
      <c r="H5" s="23"/>
      <c r="I5" s="23"/>
    </row>
    <row r="6" spans="1:9" s="29" customFormat="1">
      <c r="A6" s="24">
        <v>0</v>
      </c>
      <c r="B6" s="25" t="s">
        <v>12</v>
      </c>
      <c r="C6" s="26"/>
      <c r="D6" s="27">
        <f>SUM(D7:D8)</f>
        <v>0</v>
      </c>
      <c r="E6" s="27">
        <f>SUM(E7:E8)</f>
        <v>0</v>
      </c>
      <c r="F6" s="28">
        <f t="shared" ref="F6:I6" si="0">SUM(F7:F8)</f>
        <v>0</v>
      </c>
      <c r="G6" s="27">
        <f t="shared" si="0"/>
        <v>0</v>
      </c>
      <c r="H6" s="27">
        <f t="shared" si="0"/>
        <v>0</v>
      </c>
      <c r="I6" s="28">
        <f t="shared" si="0"/>
        <v>0</v>
      </c>
    </row>
    <row r="7" spans="1:9">
      <c r="A7" s="30" t="s">
        <v>13</v>
      </c>
      <c r="B7" s="31"/>
      <c r="C7" s="32" t="s">
        <v>14</v>
      </c>
      <c r="D7" s="33">
        <v>0</v>
      </c>
      <c r="E7" s="33">
        <v>0</v>
      </c>
      <c r="F7" s="33">
        <f>D7+E7</f>
        <v>0</v>
      </c>
      <c r="G7" s="33">
        <v>0</v>
      </c>
      <c r="H7" s="33">
        <v>0</v>
      </c>
      <c r="I7" s="33">
        <f>F7-G7</f>
        <v>0</v>
      </c>
    </row>
    <row r="8" spans="1:9">
      <c r="A8" s="30" t="s">
        <v>15</v>
      </c>
      <c r="B8" s="31"/>
      <c r="C8" s="32" t="s">
        <v>16</v>
      </c>
      <c r="D8" s="33">
        <v>0</v>
      </c>
      <c r="E8" s="33">
        <v>0</v>
      </c>
      <c r="F8" s="33">
        <f>D8+E8</f>
        <v>0</v>
      </c>
      <c r="G8" s="33">
        <v>0</v>
      </c>
      <c r="H8" s="33">
        <v>0</v>
      </c>
      <c r="I8" s="33">
        <f>F8-G8</f>
        <v>0</v>
      </c>
    </row>
    <row r="9" spans="1:9" s="29" customFormat="1" ht="11.25" customHeight="1">
      <c r="A9" s="24">
        <v>0</v>
      </c>
      <c r="B9" s="25" t="s">
        <v>17</v>
      </c>
      <c r="C9" s="26"/>
      <c r="D9" s="28">
        <f>SUM(D10:D17)</f>
        <v>456617012.77999997</v>
      </c>
      <c r="E9" s="28">
        <f>SUM(E10:E17)</f>
        <v>207090095.12</v>
      </c>
      <c r="F9" s="28">
        <f t="shared" ref="F9:I9" si="1">SUM(F10:F17)</f>
        <v>663707107.89999998</v>
      </c>
      <c r="G9" s="28">
        <f t="shared" si="1"/>
        <v>537541022.68999994</v>
      </c>
      <c r="H9" s="28">
        <f t="shared" si="1"/>
        <v>536866817.91999996</v>
      </c>
      <c r="I9" s="28">
        <f t="shared" si="1"/>
        <v>126166085.20999995</v>
      </c>
    </row>
    <row r="10" spans="1:9">
      <c r="A10" s="30" t="s">
        <v>18</v>
      </c>
      <c r="B10" s="31"/>
      <c r="C10" s="32" t="s">
        <v>19</v>
      </c>
      <c r="D10" s="33">
        <v>452095418.06999999</v>
      </c>
      <c r="E10" s="33">
        <v>197206423.75999999</v>
      </c>
      <c r="F10" s="33">
        <f t="shared" ref="F10:F17" si="2">D10+E10</f>
        <v>649301841.82999992</v>
      </c>
      <c r="G10" s="33">
        <v>531160981.39999998</v>
      </c>
      <c r="H10" s="33">
        <v>530545076.89999998</v>
      </c>
      <c r="I10" s="33">
        <f t="shared" ref="I10:I17" si="3">F10-G10</f>
        <v>118140860.42999995</v>
      </c>
    </row>
    <row r="11" spans="1:9">
      <c r="A11" s="30" t="s">
        <v>20</v>
      </c>
      <c r="B11" s="31"/>
      <c r="C11" s="32" t="s">
        <v>21</v>
      </c>
      <c r="D11" s="33">
        <v>0</v>
      </c>
      <c r="E11" s="33">
        <v>0</v>
      </c>
      <c r="F11" s="33">
        <f t="shared" si="2"/>
        <v>0</v>
      </c>
      <c r="G11" s="33">
        <v>0</v>
      </c>
      <c r="H11" s="33">
        <v>0</v>
      </c>
      <c r="I11" s="33">
        <f t="shared" si="3"/>
        <v>0</v>
      </c>
    </row>
    <row r="12" spans="1:9">
      <c r="A12" s="30" t="s">
        <v>22</v>
      </c>
      <c r="B12" s="31"/>
      <c r="C12" s="32" t="s">
        <v>23</v>
      </c>
      <c r="D12" s="33">
        <v>4521594.71</v>
      </c>
      <c r="E12" s="33">
        <v>9883671.3599999994</v>
      </c>
      <c r="F12" s="33">
        <f t="shared" si="2"/>
        <v>14405266.07</v>
      </c>
      <c r="G12" s="33">
        <v>6380041.29</v>
      </c>
      <c r="H12" s="33">
        <v>6321741.0199999996</v>
      </c>
      <c r="I12" s="33">
        <f t="shared" si="3"/>
        <v>8025224.7800000003</v>
      </c>
    </row>
    <row r="13" spans="1:9">
      <c r="A13" s="30" t="s">
        <v>24</v>
      </c>
      <c r="B13" s="31"/>
      <c r="C13" s="32" t="s">
        <v>25</v>
      </c>
      <c r="D13" s="33">
        <v>0</v>
      </c>
      <c r="E13" s="33">
        <v>0</v>
      </c>
      <c r="F13" s="33">
        <f t="shared" si="2"/>
        <v>0</v>
      </c>
      <c r="G13" s="33">
        <v>0</v>
      </c>
      <c r="H13" s="33">
        <v>0</v>
      </c>
      <c r="I13" s="33">
        <f t="shared" si="3"/>
        <v>0</v>
      </c>
    </row>
    <row r="14" spans="1:9">
      <c r="A14" s="30" t="s">
        <v>26</v>
      </c>
      <c r="B14" s="31"/>
      <c r="C14" s="32" t="s">
        <v>27</v>
      </c>
      <c r="D14" s="33">
        <v>0</v>
      </c>
      <c r="E14" s="33">
        <v>0</v>
      </c>
      <c r="F14" s="33">
        <f t="shared" si="2"/>
        <v>0</v>
      </c>
      <c r="G14" s="33">
        <v>0</v>
      </c>
      <c r="H14" s="33">
        <v>0</v>
      </c>
      <c r="I14" s="33">
        <f t="shared" si="3"/>
        <v>0</v>
      </c>
    </row>
    <row r="15" spans="1:9">
      <c r="A15" s="30" t="s">
        <v>28</v>
      </c>
      <c r="B15" s="31"/>
      <c r="C15" s="32" t="s">
        <v>29</v>
      </c>
      <c r="D15" s="33">
        <v>0</v>
      </c>
      <c r="E15" s="33">
        <v>0</v>
      </c>
      <c r="F15" s="33">
        <f t="shared" si="2"/>
        <v>0</v>
      </c>
      <c r="G15" s="33">
        <v>0</v>
      </c>
      <c r="H15" s="33">
        <v>0</v>
      </c>
      <c r="I15" s="33">
        <f t="shared" si="3"/>
        <v>0</v>
      </c>
    </row>
    <row r="16" spans="1:9">
      <c r="A16" s="30" t="s">
        <v>30</v>
      </c>
      <c r="B16" s="31"/>
      <c r="C16" s="32" t="s">
        <v>31</v>
      </c>
      <c r="D16" s="33">
        <v>0</v>
      </c>
      <c r="E16" s="33">
        <v>0</v>
      </c>
      <c r="F16" s="33">
        <f t="shared" si="2"/>
        <v>0</v>
      </c>
      <c r="G16" s="33">
        <v>0</v>
      </c>
      <c r="H16" s="33">
        <v>0</v>
      </c>
      <c r="I16" s="33">
        <f t="shared" si="3"/>
        <v>0</v>
      </c>
    </row>
    <row r="17" spans="1:9">
      <c r="A17" s="30" t="s">
        <v>32</v>
      </c>
      <c r="B17" s="31"/>
      <c r="C17" s="32" t="s">
        <v>33</v>
      </c>
      <c r="D17" s="33">
        <v>0</v>
      </c>
      <c r="E17" s="33">
        <v>0</v>
      </c>
      <c r="F17" s="33">
        <f t="shared" si="2"/>
        <v>0</v>
      </c>
      <c r="G17" s="33">
        <v>0</v>
      </c>
      <c r="H17" s="33">
        <v>0</v>
      </c>
      <c r="I17" s="33">
        <f t="shared" si="3"/>
        <v>0</v>
      </c>
    </row>
    <row r="18" spans="1:9" s="29" customFormat="1" ht="11.25" customHeight="1">
      <c r="A18" s="24">
        <v>0</v>
      </c>
      <c r="B18" s="25" t="s">
        <v>34</v>
      </c>
      <c r="C18" s="26"/>
      <c r="D18" s="28">
        <f>SUM(D19:D21)</f>
        <v>5816204.54</v>
      </c>
      <c r="E18" s="28">
        <f>SUM(E19:E21)</f>
        <v>3080430.02</v>
      </c>
      <c r="F18" s="28">
        <f t="shared" ref="F18:I18" si="4">SUM(F19:F21)</f>
        <v>8896634.5600000005</v>
      </c>
      <c r="G18" s="28">
        <f t="shared" si="4"/>
        <v>8228043.6299999999</v>
      </c>
      <c r="H18" s="28">
        <f t="shared" si="4"/>
        <v>8209520.0099999998</v>
      </c>
      <c r="I18" s="28">
        <f t="shared" si="4"/>
        <v>668590.93000000063</v>
      </c>
    </row>
    <row r="19" spans="1:9">
      <c r="A19" s="30" t="s">
        <v>35</v>
      </c>
      <c r="B19" s="31"/>
      <c r="C19" s="32" t="s">
        <v>36</v>
      </c>
      <c r="D19" s="33">
        <v>5816204.54</v>
      </c>
      <c r="E19" s="33">
        <v>3080430.02</v>
      </c>
      <c r="F19" s="33">
        <f t="shared" ref="F19:F21" si="5">D19+E19</f>
        <v>8896634.5600000005</v>
      </c>
      <c r="G19" s="33">
        <v>8228043.6299999999</v>
      </c>
      <c r="H19" s="33">
        <v>8209520.0099999998</v>
      </c>
      <c r="I19" s="33">
        <f t="shared" ref="I19:I21" si="6">F19-G19</f>
        <v>668590.93000000063</v>
      </c>
    </row>
    <row r="20" spans="1:9" ht="11.25" customHeight="1">
      <c r="A20" s="30" t="s">
        <v>37</v>
      </c>
      <c r="B20" s="31"/>
      <c r="C20" s="32" t="s">
        <v>38</v>
      </c>
      <c r="D20" s="33">
        <v>0</v>
      </c>
      <c r="E20" s="33">
        <v>0</v>
      </c>
      <c r="F20" s="33">
        <f t="shared" si="5"/>
        <v>0</v>
      </c>
      <c r="G20" s="33">
        <v>0</v>
      </c>
      <c r="H20" s="33">
        <v>0</v>
      </c>
      <c r="I20" s="33">
        <f t="shared" si="6"/>
        <v>0</v>
      </c>
    </row>
    <row r="21" spans="1:9">
      <c r="A21" s="30" t="s">
        <v>39</v>
      </c>
      <c r="B21" s="31"/>
      <c r="C21" s="32" t="s">
        <v>40</v>
      </c>
      <c r="D21" s="33">
        <v>0</v>
      </c>
      <c r="E21" s="33">
        <v>0</v>
      </c>
      <c r="F21" s="33">
        <f t="shared" si="5"/>
        <v>0</v>
      </c>
      <c r="G21" s="33">
        <v>0</v>
      </c>
      <c r="H21" s="33">
        <v>0</v>
      </c>
      <c r="I21" s="33">
        <f t="shared" si="6"/>
        <v>0</v>
      </c>
    </row>
    <row r="22" spans="1:9" s="29" customFormat="1">
      <c r="A22" s="24">
        <v>0</v>
      </c>
      <c r="B22" s="25" t="s">
        <v>41</v>
      </c>
      <c r="C22" s="26"/>
      <c r="D22" s="28">
        <f>SUM(D23:D24)</f>
        <v>0</v>
      </c>
      <c r="E22" s="28">
        <f>SUM(E23:E24)</f>
        <v>0</v>
      </c>
      <c r="F22" s="28">
        <f t="shared" ref="F22:I22" si="7">SUM(F23:F24)</f>
        <v>0</v>
      </c>
      <c r="G22" s="28">
        <f t="shared" si="7"/>
        <v>0</v>
      </c>
      <c r="H22" s="28">
        <f t="shared" si="7"/>
        <v>0</v>
      </c>
      <c r="I22" s="28">
        <f t="shared" si="7"/>
        <v>0</v>
      </c>
    </row>
    <row r="23" spans="1:9">
      <c r="A23" s="30" t="s">
        <v>42</v>
      </c>
      <c r="B23" s="31"/>
      <c r="C23" s="32" t="s">
        <v>43</v>
      </c>
      <c r="D23" s="33">
        <v>0</v>
      </c>
      <c r="E23" s="33">
        <v>0</v>
      </c>
      <c r="F23" s="33">
        <f t="shared" ref="F23:F24" si="8">D23+E23</f>
        <v>0</v>
      </c>
      <c r="G23" s="33">
        <v>0</v>
      </c>
      <c r="H23" s="33">
        <v>0</v>
      </c>
      <c r="I23" s="33">
        <f t="shared" ref="I23:I24" si="9">F23-G23</f>
        <v>0</v>
      </c>
    </row>
    <row r="24" spans="1:9">
      <c r="A24" s="30" t="s">
        <v>44</v>
      </c>
      <c r="B24" s="31"/>
      <c r="C24" s="32" t="s">
        <v>45</v>
      </c>
      <c r="D24" s="33">
        <v>0</v>
      </c>
      <c r="E24" s="33">
        <v>0</v>
      </c>
      <c r="F24" s="33">
        <f t="shared" si="8"/>
        <v>0</v>
      </c>
      <c r="G24" s="33">
        <v>0</v>
      </c>
      <c r="H24" s="33">
        <v>0</v>
      </c>
      <c r="I24" s="33">
        <f t="shared" si="9"/>
        <v>0</v>
      </c>
    </row>
    <row r="25" spans="1:9" s="29" customFormat="1">
      <c r="A25" s="24">
        <v>0</v>
      </c>
      <c r="B25" s="25" t="s">
        <v>46</v>
      </c>
      <c r="C25" s="26"/>
      <c r="D25" s="28">
        <f>SUM(D26:D29)</f>
        <v>0</v>
      </c>
      <c r="E25" s="28">
        <f>SUM(E26:E29)</f>
        <v>0</v>
      </c>
      <c r="F25" s="28">
        <f t="shared" ref="F25:I25" si="10">SUM(F26:F29)</f>
        <v>0</v>
      </c>
      <c r="G25" s="28">
        <f t="shared" si="10"/>
        <v>0</v>
      </c>
      <c r="H25" s="28">
        <f t="shared" si="10"/>
        <v>0</v>
      </c>
      <c r="I25" s="28">
        <f t="shared" si="10"/>
        <v>0</v>
      </c>
    </row>
    <row r="26" spans="1:9">
      <c r="A26" s="30" t="s">
        <v>47</v>
      </c>
      <c r="B26" s="31"/>
      <c r="C26" s="32" t="s">
        <v>48</v>
      </c>
      <c r="D26" s="33">
        <v>0</v>
      </c>
      <c r="E26" s="33">
        <v>0</v>
      </c>
      <c r="F26" s="33">
        <f t="shared" ref="F26:F29" si="11">D26+E26</f>
        <v>0</v>
      </c>
      <c r="G26" s="33">
        <v>0</v>
      </c>
      <c r="H26" s="33">
        <v>0</v>
      </c>
      <c r="I26" s="33">
        <f t="shared" ref="I26:I29" si="12">F26-G26</f>
        <v>0</v>
      </c>
    </row>
    <row r="27" spans="1:9">
      <c r="A27" s="30" t="s">
        <v>49</v>
      </c>
      <c r="B27" s="31"/>
      <c r="C27" s="32" t="s">
        <v>50</v>
      </c>
      <c r="D27" s="33">
        <v>0</v>
      </c>
      <c r="E27" s="33">
        <v>0</v>
      </c>
      <c r="F27" s="33">
        <f t="shared" si="11"/>
        <v>0</v>
      </c>
      <c r="G27" s="33">
        <v>0</v>
      </c>
      <c r="H27" s="33">
        <v>0</v>
      </c>
      <c r="I27" s="33">
        <f t="shared" si="12"/>
        <v>0</v>
      </c>
    </row>
    <row r="28" spans="1:9">
      <c r="A28" s="30" t="s">
        <v>51</v>
      </c>
      <c r="B28" s="31"/>
      <c r="C28" s="32" t="s">
        <v>52</v>
      </c>
      <c r="D28" s="33">
        <v>0</v>
      </c>
      <c r="E28" s="33">
        <v>0</v>
      </c>
      <c r="F28" s="33">
        <f t="shared" si="11"/>
        <v>0</v>
      </c>
      <c r="G28" s="33">
        <v>0</v>
      </c>
      <c r="H28" s="33">
        <v>0</v>
      </c>
      <c r="I28" s="33">
        <f t="shared" si="12"/>
        <v>0</v>
      </c>
    </row>
    <row r="29" spans="1:9">
      <c r="A29" s="30" t="s">
        <v>53</v>
      </c>
      <c r="B29" s="31"/>
      <c r="C29" s="32" t="s">
        <v>54</v>
      </c>
      <c r="D29" s="33">
        <v>0</v>
      </c>
      <c r="E29" s="33">
        <v>0</v>
      </c>
      <c r="F29" s="33">
        <f t="shared" si="11"/>
        <v>0</v>
      </c>
      <c r="G29" s="33">
        <v>0</v>
      </c>
      <c r="H29" s="33">
        <v>0</v>
      </c>
      <c r="I29" s="33">
        <f t="shared" si="12"/>
        <v>0</v>
      </c>
    </row>
    <row r="30" spans="1:9" s="29" customFormat="1">
      <c r="A30" s="24">
        <v>0</v>
      </c>
      <c r="B30" s="25" t="s">
        <v>55</v>
      </c>
      <c r="C30" s="26"/>
      <c r="D30" s="28">
        <f>SUM(D31)</f>
        <v>0</v>
      </c>
      <c r="E30" s="28">
        <f t="shared" ref="E30:I30" si="13">SUM(E31)</f>
        <v>0</v>
      </c>
      <c r="F30" s="28">
        <f t="shared" si="13"/>
        <v>0</v>
      </c>
      <c r="G30" s="28">
        <f t="shared" si="13"/>
        <v>0</v>
      </c>
      <c r="H30" s="28">
        <f t="shared" si="13"/>
        <v>0</v>
      </c>
      <c r="I30" s="28">
        <f t="shared" si="13"/>
        <v>0</v>
      </c>
    </row>
    <row r="31" spans="1:9">
      <c r="A31" s="30" t="s">
        <v>56</v>
      </c>
      <c r="B31" s="31"/>
      <c r="C31" s="32" t="s">
        <v>57</v>
      </c>
      <c r="D31" s="33">
        <v>0</v>
      </c>
      <c r="E31" s="33">
        <v>0</v>
      </c>
      <c r="F31" s="33">
        <f t="shared" ref="F31:F34" si="14">D31+E31</f>
        <v>0</v>
      </c>
      <c r="G31" s="33">
        <v>0</v>
      </c>
      <c r="H31" s="33">
        <v>0</v>
      </c>
      <c r="I31" s="33">
        <f t="shared" ref="I31:I34" si="15">F31-G31</f>
        <v>0</v>
      </c>
    </row>
    <row r="32" spans="1:9" s="29" customFormat="1">
      <c r="A32" s="24" t="s">
        <v>58</v>
      </c>
      <c r="B32" s="26" t="s">
        <v>59</v>
      </c>
      <c r="C32" s="26"/>
      <c r="D32" s="28">
        <v>0</v>
      </c>
      <c r="E32" s="28">
        <v>0</v>
      </c>
      <c r="F32" s="28">
        <f t="shared" si="14"/>
        <v>0</v>
      </c>
      <c r="G32" s="28">
        <v>0</v>
      </c>
      <c r="H32" s="28">
        <v>0</v>
      </c>
      <c r="I32" s="28">
        <f t="shared" si="15"/>
        <v>0</v>
      </c>
    </row>
    <row r="33" spans="1:9" s="29" customFormat="1">
      <c r="A33" s="24" t="s">
        <v>60</v>
      </c>
      <c r="B33" s="26" t="s">
        <v>61</v>
      </c>
      <c r="C33" s="26"/>
      <c r="D33" s="28">
        <v>0</v>
      </c>
      <c r="E33" s="28">
        <v>0</v>
      </c>
      <c r="F33" s="28">
        <f t="shared" si="14"/>
        <v>0</v>
      </c>
      <c r="G33" s="28">
        <v>0</v>
      </c>
      <c r="H33" s="28">
        <v>0</v>
      </c>
      <c r="I33" s="28">
        <f t="shared" si="15"/>
        <v>0</v>
      </c>
    </row>
    <row r="34" spans="1:9" s="29" customFormat="1">
      <c r="A34" s="24" t="s">
        <v>62</v>
      </c>
      <c r="B34" s="26" t="s">
        <v>63</v>
      </c>
      <c r="C34" s="26"/>
      <c r="D34" s="28">
        <v>0</v>
      </c>
      <c r="E34" s="28">
        <v>0</v>
      </c>
      <c r="F34" s="28">
        <f t="shared" si="14"/>
        <v>0</v>
      </c>
      <c r="G34" s="28">
        <v>0</v>
      </c>
      <c r="H34" s="28">
        <v>0</v>
      </c>
      <c r="I34" s="28">
        <f t="shared" si="15"/>
        <v>0</v>
      </c>
    </row>
    <row r="35" spans="1:9">
      <c r="A35" s="34"/>
      <c r="B35" s="35"/>
      <c r="C35" s="36"/>
      <c r="D35" s="37"/>
      <c r="E35" s="37"/>
      <c r="F35" s="37"/>
      <c r="G35" s="37"/>
      <c r="H35" s="37"/>
      <c r="I35" s="37"/>
    </row>
    <row r="36" spans="1:9" ht="15" customHeight="1">
      <c r="A36" s="38" t="s">
        <v>64</v>
      </c>
      <c r="B36" s="39"/>
      <c r="C36" s="40"/>
      <c r="D36" s="41">
        <f>+D6+D9+D18+D22+D25+D30</f>
        <v>462433217.31999999</v>
      </c>
      <c r="E36" s="41">
        <f t="shared" ref="E36:I36" si="16">+E6+E9+E18+E22+E25+E30</f>
        <v>210170525.14000002</v>
      </c>
      <c r="F36" s="41">
        <f t="shared" si="16"/>
        <v>672603742.45999992</v>
      </c>
      <c r="G36" s="41">
        <f t="shared" si="16"/>
        <v>545769066.31999993</v>
      </c>
      <c r="H36" s="41">
        <f t="shared" si="16"/>
        <v>545076337.92999995</v>
      </c>
      <c r="I36" s="41">
        <f t="shared" si="16"/>
        <v>126834676.13999996</v>
      </c>
    </row>
    <row r="37" spans="1:9">
      <c r="G37" s="4"/>
    </row>
    <row r="38" spans="1:9" ht="15">
      <c r="A38" s="4" t="s">
        <v>65</v>
      </c>
      <c r="B38" s="43"/>
      <c r="C38" s="43"/>
      <c r="D38" s="43"/>
      <c r="E38" s="43"/>
      <c r="F38" s="43"/>
      <c r="G38" s="43"/>
      <c r="H38" s="43"/>
      <c r="I38" s="44"/>
    </row>
    <row r="39" spans="1:9">
      <c r="D39" s="45"/>
      <c r="E39" s="45"/>
      <c r="F39" s="45"/>
      <c r="G39" s="45"/>
      <c r="H39" s="45"/>
      <c r="I39" s="45"/>
    </row>
    <row r="42" spans="1:9">
      <c r="C42" s="46"/>
      <c r="D42" s="46"/>
      <c r="E42" s="46"/>
      <c r="F42" s="46"/>
      <c r="G42" s="46"/>
    </row>
    <row r="43" spans="1:9">
      <c r="C43" s="47"/>
      <c r="D43" s="48"/>
      <c r="E43" s="49"/>
      <c r="F43" s="49"/>
      <c r="G43" s="50"/>
    </row>
    <row r="44" spans="1:9">
      <c r="C44" s="51" t="s">
        <v>66</v>
      </c>
      <c r="D44" s="51"/>
      <c r="E44" s="52" t="s">
        <v>67</v>
      </c>
      <c r="F44" s="52"/>
      <c r="G44" s="52"/>
    </row>
    <row r="45" spans="1:9">
      <c r="C45" s="51" t="s">
        <v>68</v>
      </c>
      <c r="D45" s="51"/>
      <c r="E45" s="53" t="s">
        <v>69</v>
      </c>
      <c r="F45" s="53"/>
      <c r="G45" s="53"/>
    </row>
  </sheetData>
  <sheetProtection formatCells="0" formatColumns="0" formatRows="0" autoFilter="0"/>
  <protectedRanges>
    <protectedRange sqref="B38:I65520 C36:I37" name="Rango1"/>
    <protectedRange sqref="C30:D30 C6:D6 C18:D18 C22:D22 C25:D25 C35:F35 B7:D8 B10:D17 B19:D21 B23:D24 B26:D29 B31:D34 E6:I8 E10:F34 G10:I35 C9:I9" name="Rango1_3"/>
    <protectedRange sqref="D4:I5" name="Rango1_2_2"/>
  </protectedRanges>
  <mergeCells count="7">
    <mergeCell ref="E45:G45"/>
    <mergeCell ref="A1:I1"/>
    <mergeCell ref="A2:C4"/>
    <mergeCell ref="D2:H2"/>
    <mergeCell ref="I2:I3"/>
    <mergeCell ref="A36:C36"/>
    <mergeCell ref="E44:G4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2020-02-11T19:13:02Z</dcterms:created>
  <dcterms:modified xsi:type="dcterms:W3CDTF">2020-02-11T19:14:19Z</dcterms:modified>
</cp:coreProperties>
</file>