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da cadena\OneDrive\SUBIR\1er-trimestre\trimestral\1-contable\excel\"/>
    </mc:Choice>
  </mc:AlternateContent>
  <bookViews>
    <workbookView xWindow="0" yWindow="0" windowWidth="15630" windowHeight="10290"/>
  </bookViews>
  <sheets>
    <sheet name="EAA (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'EAA (2)'!$A$2:$G$24</definedName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 localSheetId="0">[4]EGRESOS!#REF!</definedName>
    <definedName name="B">[4]EGRESOS!#REF!</definedName>
    <definedName name="BASE">#REF!</definedName>
    <definedName name="_xlnm.Database">[5]REPORTO!#REF!</definedName>
    <definedName name="CAS">[4]EGRESOS!#REF!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/>
  <c r="F23" i="1"/>
  <c r="G23" i="1" s="1"/>
  <c r="G22" i="1"/>
  <c r="F22" i="1"/>
  <c r="F21" i="1"/>
  <c r="G21" i="1" s="1"/>
  <c r="G20" i="1"/>
  <c r="F20" i="1"/>
  <c r="F19" i="1"/>
  <c r="G19" i="1" s="1"/>
  <c r="G18" i="1"/>
  <c r="F18" i="1"/>
  <c r="F17" i="1"/>
  <c r="G17" i="1" s="1"/>
  <c r="G16" i="1"/>
  <c r="F16" i="1"/>
  <c r="E15" i="1"/>
  <c r="D15" i="1"/>
  <c r="C15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6" i="1" s="1"/>
  <c r="E6" i="1"/>
  <c r="D6" i="1"/>
  <c r="D4" i="1" s="1"/>
  <c r="C6" i="1"/>
  <c r="E4" i="1"/>
  <c r="C4" i="1"/>
  <c r="G15" i="1" l="1"/>
  <c r="G7" i="1"/>
  <c r="G6" i="1" s="1"/>
  <c r="G4" i="1" s="1"/>
  <c r="F15" i="1"/>
  <c r="F4" i="1" s="1"/>
</calcChain>
</file>

<file path=xl/sharedStrings.xml><?xml version="1.0" encoding="utf-8"?>
<sst xmlns="http://schemas.openxmlformats.org/spreadsheetml/2006/main" count="33" uniqueCount="33">
  <si>
    <t>Instituto de Infraestructura Fisica Educativa  de Guanajuato
Estado Analítico del Activo
Del 1 de Enero al  31 de Marzo de 2020</t>
  </si>
  <si>
    <t>Concepto</t>
  </si>
  <si>
    <t>Saldo Inicial 
1</t>
  </si>
  <si>
    <t>Cargos del 
Periodo
2</t>
  </si>
  <si>
    <t>Abonos del Periodo
3</t>
  </si>
  <si>
    <t>Saldo Final 
4 (1+2-3)</t>
  </si>
  <si>
    <t>Variación del Periodo
(4-1)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</si>
  <si>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</si>
  <si>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</si>
  <si>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</si>
  <si>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</si>
  <si>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</si>
  <si>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</si>
  <si>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</si>
  <si>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</si>
  <si>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</si>
  <si>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</si>
  <si>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</si>
  <si>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</si>
  <si>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</si>
  <si>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</si>
  <si>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</si>
  <si>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</si>
  <si>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</si>
  <si>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</si>
  <si>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</si>
  <si>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“Bajo protesta de decir verdad declaramos que los Estados Financieros y sus notas, son razonablemente correctos y son responsabilidad del emisor”.</t>
  </si>
  <si>
    <t>_________________________</t>
  </si>
  <si>
    <t>__________________________</t>
  </si>
  <si>
    <t>Ing. Pedro Peredo Medina</t>
  </si>
  <si>
    <t>C.P. Cecilio Zamarripa Aguirre</t>
  </si>
  <si>
    <t xml:space="preserve">Director General </t>
  </si>
  <si>
    <t xml:space="preserve">       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</si>
</sst>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0" fontId="2" fillId="2" borderId="2" xfId="2" applyFont="1" applyFill="1" applyBorder="1" applyAlignment="1" applyProtection="1">
      <alignment horizontal="center" vertical="center" wrapText="1"/>
      <protection locked="0"/>
    </xf>
    <xf numFmtId="0" fontId="2" fillId="2" borderId="3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2" fillId="2" borderId="1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 wrapText="1"/>
    </xf>
    <xf numFmtId="4" fontId="2" fillId="2" borderId="5" xfId="2" applyNumberFormat="1" applyFont="1" applyFill="1" applyBorder="1" applyAlignment="1">
      <alignment horizontal="center" vertical="center" wrapText="1"/>
    </xf>
    <xf numFmtId="0" fontId="1" fillId="0" borderId="6" xfId="2" applyBorder="1" applyAlignment="1">
      <alignment horizontal="center" vertical="center"/>
    </xf>
    <xf numFmtId="0" fontId="1" fillId="0" borderId="4" xfId="2" applyBorder="1" applyAlignment="1">
      <alignment horizontal="center" vertical="center" wrapText="1"/>
    </xf>
    <xf numFmtId="0" fontId="1" fillId="0" borderId="7" xfId="2" quotePrefix="1" applyBorder="1" applyAlignment="1">
      <alignment horizontal="center" vertical="center" wrapText="1"/>
    </xf>
    <xf numFmtId="0" fontId="2" fillId="0" borderId="8" xfId="2" applyFont="1" applyBorder="1" applyAlignment="1">
      <alignment vertical="top"/>
    </xf>
    <xf numFmtId="0" fontId="2" fillId="0" borderId="0" xfId="2" applyFont="1" applyAlignment="1">
      <alignment vertical="top" wrapText="1"/>
    </xf>
    <xf numFmtId="3" fontId="2" fillId="0" borderId="0" xfId="2" applyNumberFormat="1" applyFont="1" applyAlignment="1" applyProtection="1">
      <alignment vertical="top" wrapText="1"/>
      <protection locked="0"/>
    </xf>
    <xf numFmtId="3" fontId="2" fillId="0" borderId="9" xfId="2" applyNumberFormat="1" applyFont="1" applyBorder="1" applyAlignment="1" applyProtection="1">
      <alignment vertical="top" wrapText="1"/>
      <protection locked="0"/>
    </xf>
    <xf numFmtId="3" fontId="1" fillId="0" borderId="0" xfId="2" applyNumberFormat="1" applyAlignment="1" applyProtection="1">
      <alignment vertical="top" wrapText="1"/>
      <protection locked="0"/>
    </xf>
    <xf numFmtId="3" fontId="1" fillId="0" borderId="9" xfId="2" applyNumberFormat="1" applyBorder="1" applyAlignment="1" applyProtection="1">
      <alignment vertical="top" wrapText="1"/>
      <protection locked="0"/>
    </xf>
    <xf numFmtId="0" fontId="1" fillId="0" borderId="8" xfId="2" applyBorder="1" applyAlignment="1">
      <alignment horizontal="center" vertical="top"/>
    </xf>
    <xf numFmtId="0" fontId="5" fillId="0" borderId="0" xfId="2" applyFont="1" applyAlignment="1">
      <alignment vertical="top" wrapText="1"/>
    </xf>
    <xf numFmtId="0" fontId="1" fillId="0" borderId="0" xfId="2" applyAlignment="1">
      <alignment horizontal="left" vertical="top" wrapText="1"/>
    </xf>
    <xf numFmtId="3" fontId="1" fillId="0" borderId="0" xfId="2" applyNumberFormat="1" applyAlignment="1" applyProtection="1">
      <alignment wrapText="1"/>
      <protection locked="0"/>
    </xf>
    <xf numFmtId="3" fontId="1" fillId="0" borderId="9" xfId="2" applyNumberFormat="1" applyBorder="1" applyAlignment="1" applyProtection="1">
      <alignment wrapText="1"/>
      <protection locked="0"/>
    </xf>
    <xf numFmtId="0" fontId="4" fillId="0" borderId="10" xfId="0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43" fontId="1" fillId="3" borderId="0" xfId="1" applyFont="1" applyFill="1"/>
    <xf numFmtId="0" fontId="4" fillId="3" borderId="0" xfId="0" applyFont="1" applyFill="1"/>
    <xf numFmtId="0" fontId="4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 vertical="top" wrapText="1"/>
      <protection locked="0"/>
    </xf>
    <xf numFmtId="43" fontId="1" fillId="3" borderId="0" xfId="1" applyFont="1" applyFill="1" applyAlignment="1">
      <alignment vertical="top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da%20cadena/OneDrive/SUBIR/INFORMACION%20FINAN%201ER%20TRIMESTRE%202020%20COMPLE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OP"/>
      <sheetName val="EVHP"/>
      <sheetName val="EFE"/>
      <sheetName val="IPC"/>
      <sheetName val="Notas PE"/>
      <sheetName val="EA2"/>
      <sheetName val="ESF (2)"/>
      <sheetName val="ECSF (2)"/>
      <sheetName val="EAA (2)"/>
      <sheetName val="EADOP (2)"/>
      <sheetName val="EVHP (2)"/>
      <sheetName val="EFE (2)"/>
      <sheetName val="IPC (2)"/>
      <sheetName val="Notas PE (2)"/>
      <sheetName val="EAI"/>
      <sheetName val="CtasAdmvas 1"/>
      <sheetName val="CtasAdmvas  2"/>
      <sheetName val="CtasAdmvas 3"/>
      <sheetName val="COG"/>
      <sheetName val="CTG"/>
      <sheetName val="CFF"/>
      <sheetName val="EN"/>
      <sheetName val="ID"/>
      <sheetName val="GCP"/>
      <sheetName val="PPI"/>
      <sheetName val="PK TRIM"/>
      <sheetName val="IR"/>
      <sheetName val="FF"/>
      <sheetName val="IPF"/>
      <sheetName val="Esq Bur"/>
      <sheetName val="Rel Cta Banc"/>
      <sheetName val="MPASUB"/>
      <sheetName val="DGTOF"/>
      <sheetName val="informacio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G34"/>
  <sheetViews>
    <sheetView showGridLines="0" tabSelected="1" topLeftCell="A9" zoomScaleNormal="100" workbookViewId="0">
      <selection activeCell="J28" sqref="J28"/>
    </sheetView>
  </sheetViews>
  <sheetFormatPr baseColWidth="10" defaultColWidth="12" defaultRowHeight="12.75" x14ac:dyDescent="0.2"/>
  <cols>
    <col min="1" max="1" width="1" style="4" customWidth="1"/>
    <col min="2" max="2" width="57.6640625" style="4" customWidth="1"/>
    <col min="3" max="3" width="17.6640625" style="4" customWidth="1"/>
    <col min="4" max="5" width="19.83203125" style="4" customWidth="1"/>
    <col min="6" max="7" width="17.6640625" style="4" customWidth="1"/>
    <col min="8" max="16384" width="12" style="4"/>
  </cols>
  <sheetData>
    <row r="1" spans="1:7" ht="39.950000000000003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ht="38.25" x14ac:dyDescent="0.2">
      <c r="A2" s="5"/>
      <c r="B2" s="6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</row>
    <row r="3" spans="1:7" x14ac:dyDescent="0.2">
      <c r="A3" s="8"/>
      <c r="B3" s="9"/>
      <c r="C3" s="9"/>
      <c r="D3" s="9"/>
      <c r="E3" s="9"/>
      <c r="F3" s="9"/>
      <c r="G3" s="10"/>
    </row>
    <row r="4" spans="1:7" x14ac:dyDescent="0.2">
      <c r="A4" s="11" t="s">
        <v>7</v>
      </c>
      <c r="B4" s="12"/>
      <c r="C4" s="13">
        <f>SUM(C6+C15)</f>
        <v>3948759181.8599997</v>
      </c>
      <c r="D4" s="13">
        <f>SUM(D6+D15)</f>
        <v>427684416.13</v>
      </c>
      <c r="E4" s="13">
        <f>SUM(E6+E15)</f>
        <v>308137756.67000002</v>
      </c>
      <c r="F4" s="13">
        <f>SUM(F6+F15)</f>
        <v>4068305841.3199997</v>
      </c>
      <c r="G4" s="14">
        <f>SUM(G6+G15)</f>
        <v>119546659.4599997</v>
      </c>
    </row>
    <row r="5" spans="1:7" x14ac:dyDescent="0.2">
      <c r="A5" s="11"/>
      <c r="B5" s="12"/>
      <c r="C5" s="15"/>
      <c r="D5" s="15"/>
      <c r="E5" s="15"/>
      <c r="F5" s="15"/>
      <c r="G5" s="16"/>
    </row>
    <row r="6" spans="1:7" x14ac:dyDescent="0.2">
      <c r="A6" s="17">
        <v>1100</v>
      </c>
      <c r="B6" s="18" t="s">
        <v>8</v>
      </c>
      <c r="C6" s="13">
        <f>SUM(C7:C13)</f>
        <v>1369078547.22</v>
      </c>
      <c r="D6" s="13">
        <f>SUM(D7:D13)</f>
        <v>370291807.80000001</v>
      </c>
      <c r="E6" s="13">
        <f>SUM(E7:E13)</f>
        <v>307616804.87</v>
      </c>
      <c r="F6" s="13">
        <f>SUM(F7:F13)</f>
        <v>1431753550.1500001</v>
      </c>
      <c r="G6" s="14">
        <f>SUM(G7:G13)</f>
        <v>62675002.930000037</v>
      </c>
    </row>
    <row r="7" spans="1:7" x14ac:dyDescent="0.2">
      <c r="A7" s="17">
        <v>1110</v>
      </c>
      <c r="B7" s="19" t="s">
        <v>9</v>
      </c>
      <c r="C7" s="15">
        <v>124005827.3</v>
      </c>
      <c r="D7" s="15">
        <v>160992942.84</v>
      </c>
      <c r="E7" s="15">
        <v>183903162</v>
      </c>
      <c r="F7" s="15">
        <f>C7+D7-E7</f>
        <v>101095608.13999999</v>
      </c>
      <c r="G7" s="16">
        <f t="shared" ref="G7:G13" si="0">F7-C7</f>
        <v>-22910219.160000011</v>
      </c>
    </row>
    <row r="8" spans="1:7" x14ac:dyDescent="0.2">
      <c r="A8" s="17">
        <v>1120</v>
      </c>
      <c r="B8" s="19" t="s">
        <v>10</v>
      </c>
      <c r="C8" s="15">
        <v>11829632.4</v>
      </c>
      <c r="D8" s="15">
        <v>59256736.229999997</v>
      </c>
      <c r="E8" s="15">
        <v>59208566.289999999</v>
      </c>
      <c r="F8" s="15">
        <f t="shared" ref="F8:F13" si="1">C8+D8-E8</f>
        <v>11877802.339999996</v>
      </c>
      <c r="G8" s="16">
        <f t="shared" si="0"/>
        <v>48169.939999995753</v>
      </c>
    </row>
    <row r="9" spans="1:7" x14ac:dyDescent="0.2">
      <c r="A9" s="17">
        <v>1130</v>
      </c>
      <c r="B9" s="19" t="s">
        <v>11</v>
      </c>
      <c r="C9" s="15">
        <v>44569741.640000001</v>
      </c>
      <c r="D9" s="15">
        <v>28414380.75</v>
      </c>
      <c r="E9" s="15">
        <v>29475443.800000001</v>
      </c>
      <c r="F9" s="15">
        <f t="shared" si="1"/>
        <v>43508678.590000004</v>
      </c>
      <c r="G9" s="16">
        <f t="shared" si="0"/>
        <v>-1061063.049999997</v>
      </c>
    </row>
    <row r="10" spans="1:7" x14ac:dyDescent="0.2">
      <c r="A10" s="17">
        <v>1140</v>
      </c>
      <c r="B10" s="19" t="s">
        <v>12</v>
      </c>
      <c r="C10" s="15">
        <v>0</v>
      </c>
      <c r="D10" s="15">
        <v>0</v>
      </c>
      <c r="E10" s="15">
        <v>0</v>
      </c>
      <c r="F10" s="15">
        <f t="shared" si="1"/>
        <v>0</v>
      </c>
      <c r="G10" s="16">
        <f t="shared" si="0"/>
        <v>0</v>
      </c>
    </row>
    <row r="11" spans="1:7" x14ac:dyDescent="0.2">
      <c r="A11" s="17">
        <v>1150</v>
      </c>
      <c r="B11" s="19" t="s">
        <v>13</v>
      </c>
      <c r="C11" s="15">
        <v>0</v>
      </c>
      <c r="D11" s="15">
        <v>0</v>
      </c>
      <c r="E11" s="15">
        <v>0</v>
      </c>
      <c r="F11" s="15">
        <f t="shared" si="1"/>
        <v>0</v>
      </c>
      <c r="G11" s="16">
        <f t="shared" si="0"/>
        <v>0</v>
      </c>
    </row>
    <row r="12" spans="1:7" ht="25.5" x14ac:dyDescent="0.2">
      <c r="A12" s="17">
        <v>1160</v>
      </c>
      <c r="B12" s="19" t="s">
        <v>14</v>
      </c>
      <c r="C12" s="15">
        <v>0</v>
      </c>
      <c r="D12" s="15">
        <v>0</v>
      </c>
      <c r="E12" s="15">
        <v>0</v>
      </c>
      <c r="F12" s="15">
        <f t="shared" si="1"/>
        <v>0</v>
      </c>
      <c r="G12" s="16">
        <f t="shared" si="0"/>
        <v>0</v>
      </c>
    </row>
    <row r="13" spans="1:7" x14ac:dyDescent="0.2">
      <c r="A13" s="17">
        <v>1190</v>
      </c>
      <c r="B13" s="19" t="s">
        <v>15</v>
      </c>
      <c r="C13" s="15">
        <v>1188673345.8800001</v>
      </c>
      <c r="D13" s="15">
        <v>121627747.98</v>
      </c>
      <c r="E13" s="15">
        <v>35029632.780000001</v>
      </c>
      <c r="F13" s="15">
        <f t="shared" si="1"/>
        <v>1275271461.0800002</v>
      </c>
      <c r="G13" s="16">
        <f t="shared" si="0"/>
        <v>86598115.200000048</v>
      </c>
    </row>
    <row r="14" spans="1:7" x14ac:dyDescent="0.2">
      <c r="A14" s="17"/>
      <c r="B14" s="19"/>
      <c r="C14" s="13"/>
      <c r="D14" s="13"/>
      <c r="E14" s="13"/>
      <c r="F14" s="13"/>
      <c r="G14" s="14"/>
    </row>
    <row r="15" spans="1:7" x14ac:dyDescent="0.2">
      <c r="A15" s="17">
        <v>1200</v>
      </c>
      <c r="B15" s="18" t="s">
        <v>16</v>
      </c>
      <c r="C15" s="13">
        <f>SUM(C16:C24)</f>
        <v>2579680634.6399999</v>
      </c>
      <c r="D15" s="13">
        <f>SUM(D16:D24)</f>
        <v>57392608.329999998</v>
      </c>
      <c r="E15" s="13">
        <f>SUM(E16:E24)</f>
        <v>520951.8</v>
      </c>
      <c r="F15" s="13">
        <f>SUM(F16:F24)</f>
        <v>2636552291.1699996</v>
      </c>
      <c r="G15" s="14">
        <f>SUM(G16:G24)</f>
        <v>56871656.529999658</v>
      </c>
    </row>
    <row r="16" spans="1:7" x14ac:dyDescent="0.2">
      <c r="A16" s="17">
        <v>1210</v>
      </c>
      <c r="B16" s="19" t="s">
        <v>17</v>
      </c>
      <c r="C16" s="15">
        <v>0</v>
      </c>
      <c r="D16" s="15">
        <v>0</v>
      </c>
      <c r="E16" s="15">
        <v>0</v>
      </c>
      <c r="F16" s="15">
        <f>C16+D16-E16</f>
        <v>0</v>
      </c>
      <c r="G16" s="16">
        <f t="shared" ref="G16:G24" si="2">F16-C16</f>
        <v>0</v>
      </c>
    </row>
    <row r="17" spans="1:7" ht="25.5" x14ac:dyDescent="0.2">
      <c r="A17" s="17">
        <v>1220</v>
      </c>
      <c r="B17" s="19" t="s">
        <v>18</v>
      </c>
      <c r="C17" s="20">
        <v>0</v>
      </c>
      <c r="D17" s="20">
        <v>0</v>
      </c>
      <c r="E17" s="20">
        <v>0</v>
      </c>
      <c r="F17" s="20">
        <f t="shared" ref="F17:F24" si="3">C17+D17-E17</f>
        <v>0</v>
      </c>
      <c r="G17" s="21">
        <f t="shared" si="2"/>
        <v>0</v>
      </c>
    </row>
    <row r="18" spans="1:7" ht="25.5" x14ac:dyDescent="0.2">
      <c r="A18" s="17">
        <v>1230</v>
      </c>
      <c r="B18" s="19" t="s">
        <v>19</v>
      </c>
      <c r="C18" s="20">
        <v>2571862035.3299999</v>
      </c>
      <c r="D18" s="20">
        <v>57305173.659999996</v>
      </c>
      <c r="E18" s="20">
        <v>520951.8</v>
      </c>
      <c r="F18" s="20">
        <f t="shared" si="3"/>
        <v>2628646257.1899996</v>
      </c>
      <c r="G18" s="21">
        <f t="shared" si="2"/>
        <v>56784221.859999657</v>
      </c>
    </row>
    <row r="19" spans="1:7" x14ac:dyDescent="0.2">
      <c r="A19" s="17">
        <v>1240</v>
      </c>
      <c r="B19" s="19" t="s">
        <v>20</v>
      </c>
      <c r="C19" s="15">
        <v>38868408.490000002</v>
      </c>
      <c r="D19" s="15">
        <v>87434.67</v>
      </c>
      <c r="E19" s="15">
        <v>0</v>
      </c>
      <c r="F19" s="15">
        <f t="shared" si="3"/>
        <v>38955843.160000004</v>
      </c>
      <c r="G19" s="16">
        <f t="shared" si="2"/>
        <v>87434.670000001788</v>
      </c>
    </row>
    <row r="20" spans="1:7" x14ac:dyDescent="0.2">
      <c r="A20" s="17">
        <v>1250</v>
      </c>
      <c r="B20" s="19" t="s">
        <v>21</v>
      </c>
      <c r="C20" s="15">
        <v>0</v>
      </c>
      <c r="D20" s="15">
        <v>0</v>
      </c>
      <c r="E20" s="15">
        <v>0</v>
      </c>
      <c r="F20" s="15">
        <f t="shared" si="3"/>
        <v>0</v>
      </c>
      <c r="G20" s="16">
        <f t="shared" si="2"/>
        <v>0</v>
      </c>
    </row>
    <row r="21" spans="1:7" ht="25.5" x14ac:dyDescent="0.2">
      <c r="A21" s="17">
        <v>1260</v>
      </c>
      <c r="B21" s="19" t="s">
        <v>22</v>
      </c>
      <c r="C21" s="15">
        <v>-31049809.18</v>
      </c>
      <c r="D21" s="15">
        <v>0</v>
      </c>
      <c r="E21" s="15">
        <v>0</v>
      </c>
      <c r="F21" s="15">
        <f t="shared" si="3"/>
        <v>-31049809.18</v>
      </c>
      <c r="G21" s="16">
        <f t="shared" si="2"/>
        <v>0</v>
      </c>
    </row>
    <row r="22" spans="1:7" x14ac:dyDescent="0.2">
      <c r="A22" s="17">
        <v>1270</v>
      </c>
      <c r="B22" s="19" t="s">
        <v>23</v>
      </c>
      <c r="C22" s="15">
        <v>0</v>
      </c>
      <c r="D22" s="15">
        <v>0</v>
      </c>
      <c r="E22" s="15">
        <v>0</v>
      </c>
      <c r="F22" s="15">
        <f t="shared" si="3"/>
        <v>0</v>
      </c>
      <c r="G22" s="16">
        <f t="shared" si="2"/>
        <v>0</v>
      </c>
    </row>
    <row r="23" spans="1:7" ht="25.5" x14ac:dyDescent="0.2">
      <c r="A23" s="17">
        <v>1280</v>
      </c>
      <c r="B23" s="19" t="s">
        <v>24</v>
      </c>
      <c r="C23" s="15">
        <v>0</v>
      </c>
      <c r="D23" s="15">
        <v>0</v>
      </c>
      <c r="E23" s="15">
        <v>0</v>
      </c>
      <c r="F23" s="15">
        <f t="shared" si="3"/>
        <v>0</v>
      </c>
      <c r="G23" s="16">
        <f t="shared" si="2"/>
        <v>0</v>
      </c>
    </row>
    <row r="24" spans="1:7" x14ac:dyDescent="0.2">
      <c r="A24" s="17">
        <v>1290</v>
      </c>
      <c r="B24" s="19" t="s">
        <v>25</v>
      </c>
      <c r="C24" s="15">
        <v>0</v>
      </c>
      <c r="D24" s="15">
        <v>0</v>
      </c>
      <c r="E24" s="15">
        <v>0</v>
      </c>
      <c r="F24" s="15">
        <f t="shared" si="3"/>
        <v>0</v>
      </c>
      <c r="G24" s="16">
        <f t="shared" si="2"/>
        <v>0</v>
      </c>
    </row>
    <row r="25" spans="1:7" x14ac:dyDescent="0.2">
      <c r="A25" s="22"/>
      <c r="B25" s="23"/>
      <c r="C25" s="23"/>
      <c r="D25" s="23"/>
      <c r="E25" s="23"/>
      <c r="F25" s="23"/>
      <c r="G25" s="24"/>
    </row>
    <row r="26" spans="1:7" x14ac:dyDescent="0.2">
      <c r="B26" s="25" t="s">
        <v>26</v>
      </c>
      <c r="C26" s="25"/>
      <c r="D26" s="25"/>
      <c r="E26" s="25"/>
      <c r="F26" s="25"/>
      <c r="G26" s="25"/>
    </row>
    <row r="32" spans="1:7" x14ac:dyDescent="0.2">
      <c r="B32" s="26" t="s">
        <v>27</v>
      </c>
      <c r="C32" s="26"/>
      <c r="D32" s="27"/>
      <c r="E32" s="28" t="s">
        <v>28</v>
      </c>
    </row>
    <row r="33" spans="2:5" x14ac:dyDescent="0.2">
      <c r="B33" s="29" t="s">
        <v>29</v>
      </c>
      <c r="C33" s="29"/>
      <c r="D33" s="27"/>
      <c r="E33" s="27" t="s">
        <v>30</v>
      </c>
    </row>
    <row r="34" spans="2:5" ht="12.75" customHeight="1" x14ac:dyDescent="0.2">
      <c r="B34" s="30" t="s">
        <v>31</v>
      </c>
      <c r="C34" s="30"/>
      <c r="D34" s="31"/>
      <c r="E34" s="31" t="s">
        <v>32</v>
      </c>
    </row>
  </sheetData>
  <sheetProtection formatCells="0" formatColumns="0" formatRows="0" autoFilter="0"/>
  <mergeCells count="5">
    <mergeCell ref="A1:G1"/>
    <mergeCell ref="B26:G26"/>
    <mergeCell ref="B32:C32"/>
    <mergeCell ref="B33:C33"/>
    <mergeCell ref="B34:C3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2020-06-23T16:57:21Z</dcterms:created>
  <dcterms:modified xsi:type="dcterms:W3CDTF">2020-06-23T16:57:42Z</dcterms:modified>
</cp:coreProperties>
</file>