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ttps://d.docs.live.net/fdcacd5d79a75815/SUBIR/2do-trimestre/trimestral/3-programatico/excel/"/>
    </mc:Choice>
  </mc:AlternateContent>
  <xr:revisionPtr revIDLastSave="0" documentId="8_{471CC61A-99C2-4BC3-ACBD-1B12C1283A7B}" xr6:coauthVersionLast="45" xr6:coauthVersionMax="45" xr10:uidLastSave="{00000000-0000-0000-0000-000000000000}"/>
  <bookViews>
    <workbookView xWindow="-120" yWindow="-120" windowWidth="29040" windowHeight="15840" xr2:uid="{A231312C-1F0E-4718-9688-2D23676A638C}"/>
  </bookViews>
  <sheets>
    <sheet name="PPI" sheetId="1" r:id="rId1"/>
    <sheet name="PK TRIM" sheetId="2" r:id="rId2"/>
  </sheets>
  <externalReferences>
    <externalReference r:id="rId3"/>
    <externalReference r:id="rId4"/>
    <externalReference r:id="rId5"/>
    <externalReference r:id="rId6"/>
    <externalReference r:id="rId7"/>
    <externalReference r:id="rId8"/>
    <externalReference r:id="rId9"/>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2" i="2" l="1"/>
  <c r="N12" i="2"/>
  <c r="H12" i="2"/>
  <c r="L12" i="2" s="1"/>
  <c r="G12" i="2"/>
  <c r="M12" i="2" s="1"/>
  <c r="F12" i="2"/>
  <c r="O11" i="2"/>
  <c r="N11" i="2"/>
  <c r="M11" i="2"/>
  <c r="L11" i="2"/>
  <c r="H11" i="2"/>
  <c r="G11" i="2"/>
  <c r="F11" i="2"/>
  <c r="O10" i="2"/>
  <c r="N10" i="2"/>
  <c r="H10" i="2"/>
  <c r="M10" i="2" s="1"/>
  <c r="G10" i="2"/>
  <c r="F10" i="2"/>
  <c r="N13" i="1"/>
  <c r="L13" i="1"/>
  <c r="K13" i="1"/>
  <c r="J13" i="1"/>
  <c r="I13" i="1"/>
  <c r="H13" i="1"/>
  <c r="Q12" i="1"/>
  <c r="P12" i="1"/>
  <c r="O12" i="1"/>
  <c r="M12" i="1"/>
  <c r="M13" i="1" s="1"/>
  <c r="Q11" i="1"/>
  <c r="P11" i="1"/>
  <c r="O11" i="1"/>
  <c r="Q10" i="1"/>
  <c r="P10" i="1"/>
  <c r="O10" i="1"/>
  <c r="O13" i="1" s="1"/>
  <c r="L1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DGCG</author>
    <author>Magda Karina Cádena Hernández</author>
  </authors>
  <commentList>
    <comment ref="O7" authorId="0" shapeId="0" xr:uid="{C13D6904-FB76-4726-B9DC-1C4DFE6A05AC}">
      <text>
        <r>
          <rPr>
            <b/>
            <sz val="9"/>
            <color indexed="81"/>
            <rFont val="Tahoma"/>
            <family val="2"/>
          </rPr>
          <t>DGCG:</t>
        </r>
        <r>
          <rPr>
            <sz val="9"/>
            <color indexed="81"/>
            <rFont val="Tahoma"/>
            <family val="2"/>
          </rPr>
          <t xml:space="preserve">
Modificado menos devengado</t>
        </r>
      </text>
    </comment>
    <comment ref="F10" authorId="1" shapeId="0" xr:uid="{2FBE3067-5511-4C0E-B619-A4DE164298D5}">
      <text>
        <r>
          <rPr>
            <b/>
            <sz val="9"/>
            <color indexed="81"/>
            <rFont val="Tahoma"/>
            <family val="2"/>
          </rPr>
          <t>Q0303 6220 y 3510  FDOS 
 2519824101
 2519824401
2519824301</t>
        </r>
      </text>
    </comment>
    <comment ref="F11" authorId="1" shapeId="0" xr:uid="{1567C0A4-678E-44FB-8994-E03B6886B31C}">
      <text>
        <r>
          <rPr>
            <b/>
            <sz val="9"/>
            <color indexed="81"/>
            <rFont val="Tahoma"/>
            <family val="2"/>
          </rPr>
          <t>Q0303 5290 2519824101</t>
        </r>
      </text>
    </comment>
    <comment ref="F12" authorId="1" shapeId="0" xr:uid="{823861F1-41E7-4670-8F28-E12BE240F8AB}">
      <text>
        <r>
          <rPr>
            <b/>
            <sz val="9"/>
            <color indexed="81"/>
            <rFont val="Tahoma"/>
            <family val="2"/>
          </rPr>
          <t>q2089 1519811100</t>
        </r>
      </text>
    </comment>
  </commentList>
</comments>
</file>

<file path=xl/sharedStrings.xml><?xml version="1.0" encoding="utf-8"?>
<sst xmlns="http://schemas.openxmlformats.org/spreadsheetml/2006/main" count="81" uniqueCount="54">
  <si>
    <t>PROGRAMAS Y PROYECTOS DE INVERSIÓN</t>
  </si>
  <si>
    <t>Del 1 de Enero al 30 de Junio del 2020</t>
  </si>
  <si>
    <t>Ente Público:</t>
  </si>
  <si>
    <t>INSTITUTO DE INFRAESTRUCTURA FÍSICA EDUCATIVA DE GUANAJUATO</t>
  </si>
  <si>
    <t>Tipo de Programas y Proyectos</t>
  </si>
  <si>
    <t>Programa o Proyecto</t>
  </si>
  <si>
    <t>UR</t>
  </si>
  <si>
    <t>Egresos</t>
  </si>
  <si>
    <t>Subejercicio</t>
  </si>
  <si>
    <t>% Avance Financiero</t>
  </si>
  <si>
    <t>Denominación</t>
  </si>
  <si>
    <t>Aprobado</t>
  </si>
  <si>
    <t>Ampliaciones/ (Reducciones)</t>
  </si>
  <si>
    <t>Modificado</t>
  </si>
  <si>
    <t>Comprometido</t>
  </si>
  <si>
    <t>Devengado</t>
  </si>
  <si>
    <t>Ejercido</t>
  </si>
  <si>
    <t>Pagado</t>
  </si>
  <si>
    <t>Devengado/ Aprobado</t>
  </si>
  <si>
    <t>Devengado/ Modificado</t>
  </si>
  <si>
    <t>3 = (1 + 2 )</t>
  </si>
  <si>
    <t>6 = ( 3 - 5 )</t>
  </si>
  <si>
    <t>5/1</t>
  </si>
  <si>
    <t>5/3</t>
  </si>
  <si>
    <t>Q0303</t>
  </si>
  <si>
    <t>Programa Anual de Obra de Infraestructura Educativa.- Fondo de Aportaciones Multiples (FAM)</t>
  </si>
  <si>
    <t>Construir nuevos espacios para los planteles educativos</t>
  </si>
  <si>
    <t>Equipar los planteles de nueva creación con mobiliario</t>
  </si>
  <si>
    <t>Q2089</t>
  </si>
  <si>
    <t>Fortalecimiento para la ejecución del Programa de Certificados de Infraestructura Escolar</t>
  </si>
  <si>
    <t>Integrar avances físicos y financieros en la ejecución de los recursos del Programa de Certificados de Infraestructura Educativa</t>
  </si>
  <si>
    <t>Total del Gasto</t>
  </si>
  <si>
    <t>Bajo protesta de decir verdad declaramos que los Estados Financieros y sus Notas son razonablemente correctos y responsabilidad del emisor</t>
  </si>
  <si>
    <t>_________________________________________________</t>
  </si>
  <si>
    <t>Ing. Pedro Peredo Medina</t>
  </si>
  <si>
    <t>C.P. Cecilio Zamarripa Aguirre</t>
  </si>
  <si>
    <t>Director General</t>
  </si>
  <si>
    <t>Director Administrativo</t>
  </si>
  <si>
    <t>INSTITUTO DE INFRAESTRUCTURA FISICA EDUCATIVA DE GUANAJUATO</t>
  </si>
  <si>
    <t>Clave del Programa/ Proyecto</t>
  </si>
  <si>
    <t>Nombre</t>
  </si>
  <si>
    <t>Descripción</t>
  </si>
  <si>
    <t>Inversión</t>
  </si>
  <si>
    <t>Metas</t>
  </si>
  <si>
    <t>% Avance Metas</t>
  </si>
  <si>
    <t>Programado</t>
  </si>
  <si>
    <t>Alcanzado</t>
  </si>
  <si>
    <t>Devengado / Modificado</t>
  </si>
  <si>
    <t>Alcanzado/ Programado</t>
  </si>
  <si>
    <t>Alcanzado/ Modificado</t>
  </si>
  <si>
    <t>Construcción de nuevos espacios para los planteles educativos</t>
  </si>
  <si>
    <t>Equipar los planteles de nueva creación con mobiliario (mesas,sillas,muebles de guardado y pizarrones)</t>
  </si>
  <si>
    <t>Bajo protesta de decir verdad declaramos que los Estados Financieros y sus Notas son razonablemente correctos y responsabilidad del emisor.</t>
  </si>
  <si>
    <t>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</si>
</sst>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0.0"/>
  </numFmts>
  <fonts count="12" x14ac:knownFonts="1">
    <font>
      <sz val="11"/>
      <color theme="1"/>
      <name val="Calibri"/>
      <family val="2"/>
      <scheme val="minor"/>
    </font>
    <font>
      <sz val="11"/>
      <color theme="1"/>
      <name val="Calibri"/>
      <family val="2"/>
      <scheme val="minor"/>
    </font>
    <font>
      <sz val="11"/>
      <color theme="1"/>
      <name val="Arial"/>
      <family val="2"/>
    </font>
    <font>
      <b/>
      <sz val="10"/>
      <name val="Arial"/>
      <family val="2"/>
    </font>
    <font>
      <sz val="10"/>
      <name val="Arial"/>
      <family val="2"/>
    </font>
    <font>
      <sz val="10"/>
      <color theme="1"/>
      <name val="Arial"/>
      <family val="2"/>
    </font>
    <font>
      <b/>
      <sz val="10"/>
      <color theme="1"/>
      <name val="Arial"/>
      <family val="2"/>
    </font>
    <font>
      <sz val="11"/>
      <color indexed="8"/>
      <name val="Calibri"/>
      <family val="2"/>
    </font>
    <font>
      <b/>
      <sz val="11"/>
      <color theme="1"/>
      <name val="Arial"/>
      <family val="2"/>
    </font>
    <font>
      <b/>
      <sz val="9"/>
      <color indexed="81"/>
      <name val="Tahoma"/>
      <family val="2"/>
    </font>
    <font>
      <sz val="9"/>
      <color indexed="81"/>
      <name val="Tahoma"/>
      <family val="2"/>
    </font>
    <font>
      <sz val="10"/>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1" fillId="0" borderId="0"/>
    <xf numFmtId="44" fontId="1" fillId="0" borderId="0" applyFont="0" applyFill="0" applyBorder="0" applyAlignment="0" applyProtection="0"/>
    <xf numFmtId="9" fontId="1" fillId="0" borderId="0" applyFont="0" applyFill="0" applyBorder="0" applyAlignment="0" applyProtection="0"/>
    <xf numFmtId="43" fontId="7" fillId="0" borderId="0" applyFont="0" applyFill="0" applyBorder="0" applyAlignment="0" applyProtection="0"/>
  </cellStyleXfs>
  <cellXfs count="81">
    <xf numFmtId="0" fontId="0" fillId="0" borderId="0" xfId="0"/>
    <xf numFmtId="0" fontId="2" fillId="2" borderId="0" xfId="1" applyFont="1" applyFill="1"/>
    <xf numFmtId="0" fontId="3" fillId="3" borderId="0" xfId="1" applyFont="1" applyFill="1" applyAlignment="1">
      <alignment horizontal="center"/>
    </xf>
    <xf numFmtId="0" fontId="2" fillId="0" borderId="0" xfId="1" applyFont="1"/>
    <xf numFmtId="0" fontId="4" fillId="2" borderId="0" xfId="1" applyFont="1" applyFill="1"/>
    <xf numFmtId="0" fontId="5" fillId="2" borderId="0" xfId="1" applyFont="1" applyFill="1"/>
    <xf numFmtId="0" fontId="3" fillId="2" borderId="0" xfId="1" applyFont="1" applyFill="1" applyAlignment="1">
      <alignment horizontal="right"/>
    </xf>
    <xf numFmtId="0" fontId="3" fillId="2" borderId="1" xfId="1" applyFont="1" applyFill="1" applyBorder="1" applyAlignment="1" applyProtection="1">
      <alignment horizontal="center"/>
      <protection locked="0"/>
    </xf>
    <xf numFmtId="44" fontId="4" fillId="2" borderId="0" xfId="2" applyFont="1" applyFill="1"/>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6" fillId="3" borderId="6" xfId="1" applyFont="1" applyFill="1" applyBorder="1" applyAlignment="1">
      <alignment horizontal="center"/>
    </xf>
    <xf numFmtId="0" fontId="6" fillId="3" borderId="8" xfId="1" applyFont="1" applyFill="1" applyBorder="1" applyAlignment="1">
      <alignment horizontal="center"/>
    </xf>
    <xf numFmtId="0" fontId="3" fillId="3" borderId="10" xfId="1" applyFont="1" applyFill="1" applyBorder="1" applyAlignment="1">
      <alignment horizontal="center" vertical="center" wrapText="1"/>
    </xf>
    <xf numFmtId="0" fontId="3" fillId="3" borderId="0" xfId="1" applyFont="1" applyFill="1" applyAlignment="1">
      <alignment horizontal="center" vertical="center" wrapText="1"/>
    </xf>
    <xf numFmtId="0" fontId="3" fillId="3" borderId="11"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12" xfId="1" applyFont="1" applyFill="1" applyBorder="1" applyAlignment="1">
      <alignment horizontal="center" vertical="center" wrapText="1"/>
    </xf>
    <xf numFmtId="0" fontId="3" fillId="3" borderId="9" xfId="1" applyFont="1" applyFill="1" applyBorder="1" applyAlignment="1">
      <alignment horizontal="center" vertical="center" wrapText="1"/>
    </xf>
    <xf numFmtId="0" fontId="6" fillId="3" borderId="9" xfId="1" applyFont="1" applyFill="1" applyBorder="1" applyAlignment="1">
      <alignment horizontal="center" wrapText="1"/>
    </xf>
    <xf numFmtId="0" fontId="3" fillId="3" borderId="13" xfId="1" applyFont="1" applyFill="1" applyBorder="1" applyAlignment="1">
      <alignment horizontal="center" vertical="center" wrapText="1"/>
    </xf>
    <xf numFmtId="0" fontId="3" fillId="3" borderId="1"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15" xfId="1" applyFont="1" applyFill="1" applyBorder="1" applyAlignment="1">
      <alignment horizontal="center" vertical="center" wrapText="1"/>
    </xf>
    <xf numFmtId="49" fontId="3" fillId="3" borderId="9" xfId="1" applyNumberFormat="1" applyFont="1" applyFill="1" applyBorder="1" applyAlignment="1">
      <alignment horizontal="center" vertical="center" wrapText="1"/>
    </xf>
    <xf numFmtId="0" fontId="2" fillId="0" borderId="9" xfId="1" applyFont="1" applyBorder="1" applyAlignment="1">
      <alignment horizontal="center" vertical="center" wrapText="1"/>
    </xf>
    <xf numFmtId="0" fontId="2" fillId="0" borderId="9" xfId="1" applyFont="1" applyBorder="1" applyAlignment="1">
      <alignment horizontal="center" vertical="center" wrapText="1"/>
    </xf>
    <xf numFmtId="0" fontId="2" fillId="0" borderId="9" xfId="1" applyFont="1" applyBorder="1" applyAlignment="1">
      <alignment horizontal="right" vertical="center" wrapText="1"/>
    </xf>
    <xf numFmtId="3" fontId="2" fillId="0" borderId="9" xfId="2" applyNumberFormat="1" applyFont="1" applyFill="1" applyBorder="1" applyAlignment="1">
      <alignment vertical="center" wrapText="1"/>
    </xf>
    <xf numFmtId="9" fontId="2" fillId="0" borderId="9" xfId="3" applyFont="1" applyFill="1" applyBorder="1" applyAlignment="1">
      <alignment vertical="center"/>
    </xf>
    <xf numFmtId="3" fontId="2" fillId="0" borderId="0" xfId="1" applyNumberFormat="1" applyFont="1"/>
    <xf numFmtId="3" fontId="2" fillId="0" borderId="9" xfId="4" applyNumberFormat="1" applyFont="1" applyFill="1" applyBorder="1" applyAlignment="1">
      <alignment vertical="center" wrapText="1"/>
    </xf>
    <xf numFmtId="0" fontId="8" fillId="2" borderId="0" xfId="1" applyFont="1" applyFill="1"/>
    <xf numFmtId="0" fontId="8" fillId="2" borderId="9" xfId="1" applyFont="1" applyFill="1" applyBorder="1" applyAlignment="1">
      <alignment horizontal="center" vertical="center" wrapText="1"/>
    </xf>
    <xf numFmtId="0" fontId="8" fillId="2" borderId="9" xfId="1" applyFont="1" applyFill="1" applyBorder="1" applyAlignment="1">
      <alignment horizontal="right" vertical="center" wrapText="1"/>
    </xf>
    <xf numFmtId="3" fontId="8" fillId="2" borderId="9" xfId="2" applyNumberFormat="1" applyFont="1" applyFill="1" applyBorder="1" applyAlignment="1">
      <alignment horizontal="right" vertical="center" wrapText="1"/>
    </xf>
    <xf numFmtId="9" fontId="8" fillId="2" borderId="9" xfId="3" applyFont="1" applyFill="1" applyBorder="1" applyAlignment="1">
      <alignment horizontal="center"/>
    </xf>
    <xf numFmtId="0" fontId="8" fillId="0" borderId="0" xfId="1" applyFont="1"/>
    <xf numFmtId="3" fontId="2" fillId="2" borderId="0" xfId="1" applyNumberFormat="1" applyFont="1" applyFill="1"/>
    <xf numFmtId="0" fontId="5" fillId="0" borderId="0" xfId="1" applyFont="1"/>
    <xf numFmtId="164" fontId="2" fillId="0" borderId="0" xfId="1" applyNumberFormat="1" applyFont="1"/>
    <xf numFmtId="0" fontId="2" fillId="0" borderId="0" xfId="1" applyFont="1" applyAlignment="1">
      <alignment horizontal="center"/>
    </xf>
    <xf numFmtId="0" fontId="2" fillId="2" borderId="0" xfId="1" applyFont="1" applyFill="1" applyAlignment="1">
      <alignment horizontal="center"/>
    </xf>
    <xf numFmtId="0" fontId="2" fillId="0" borderId="3" xfId="1" applyFont="1" applyBorder="1" applyAlignment="1">
      <alignment horizontal="center"/>
    </xf>
    <xf numFmtId="3" fontId="5" fillId="0" borderId="0" xfId="1" applyNumberFormat="1" applyFont="1"/>
    <xf numFmtId="165" fontId="5" fillId="0" borderId="0" xfId="1" applyNumberFormat="1" applyFont="1"/>
    <xf numFmtId="0" fontId="3" fillId="0" borderId="0" xfId="1" applyFont="1" applyAlignment="1">
      <alignment horizontal="center"/>
    </xf>
    <xf numFmtId="0" fontId="6" fillId="3" borderId="5" xfId="1" applyFont="1" applyFill="1" applyBorder="1" applyAlignment="1">
      <alignment horizontal="center" vertical="center" wrapText="1"/>
    </xf>
    <xf numFmtId="0" fontId="6" fillId="3" borderId="5" xfId="1" applyFont="1" applyFill="1" applyBorder="1" applyAlignment="1">
      <alignment horizontal="center" wrapText="1"/>
    </xf>
    <xf numFmtId="0" fontId="6" fillId="3" borderId="7" xfId="1" applyFont="1" applyFill="1" applyBorder="1" applyAlignment="1">
      <alignment horizontal="center"/>
    </xf>
    <xf numFmtId="0" fontId="6" fillId="0" borderId="0" xfId="1" applyFont="1" applyAlignment="1">
      <alignment horizontal="center"/>
    </xf>
    <xf numFmtId="0" fontId="6" fillId="3" borderId="12" xfId="1" applyFont="1" applyFill="1" applyBorder="1" applyAlignment="1">
      <alignment horizontal="center" vertical="center" wrapText="1"/>
    </xf>
    <xf numFmtId="0" fontId="6" fillId="3" borderId="12" xfId="1" applyFont="1" applyFill="1" applyBorder="1" applyAlignment="1">
      <alignment horizontal="center" wrapText="1"/>
    </xf>
    <xf numFmtId="3" fontId="6" fillId="3" borderId="5" xfId="1" applyNumberFormat="1" applyFont="1" applyFill="1" applyBorder="1" applyAlignment="1">
      <alignment horizontal="center" wrapText="1"/>
    </xf>
    <xf numFmtId="0" fontId="6" fillId="3" borderId="5" xfId="1" applyFont="1" applyFill="1" applyBorder="1" applyAlignment="1">
      <alignment horizontal="center" wrapText="1"/>
    </xf>
    <xf numFmtId="165" fontId="6" fillId="3" borderId="5" xfId="1" applyNumberFormat="1" applyFont="1" applyFill="1" applyBorder="1" applyAlignment="1">
      <alignment horizontal="center" wrapText="1"/>
    </xf>
    <xf numFmtId="0" fontId="6" fillId="0" borderId="0" xfId="1" applyFont="1" applyAlignment="1">
      <alignment horizontal="center" wrapText="1"/>
    </xf>
    <xf numFmtId="0" fontId="11" fillId="0" borderId="0" xfId="1" applyFont="1"/>
    <xf numFmtId="0" fontId="5" fillId="0" borderId="9" xfId="1" applyFont="1" applyBorder="1" applyAlignment="1">
      <alignment vertical="center"/>
    </xf>
    <xf numFmtId="0" fontId="5" fillId="0" borderId="9" xfId="1" applyFont="1" applyBorder="1" applyAlignment="1">
      <alignment vertical="center" wrapText="1"/>
    </xf>
    <xf numFmtId="0" fontId="5" fillId="0" borderId="9" xfId="1" applyFont="1" applyBorder="1" applyAlignment="1">
      <alignment horizontal="left" vertical="center" wrapText="1"/>
    </xf>
    <xf numFmtId="3" fontId="5" fillId="0" borderId="9" xfId="1" applyNumberFormat="1" applyFont="1" applyBorder="1" applyAlignment="1">
      <alignment vertical="center"/>
    </xf>
    <xf numFmtId="1" fontId="5" fillId="0" borderId="9" xfId="1" applyNumberFormat="1" applyFont="1" applyBorder="1" applyAlignment="1">
      <alignment vertical="center"/>
    </xf>
    <xf numFmtId="9" fontId="5" fillId="0" borderId="9" xfId="1" applyNumberFormat="1" applyFont="1" applyBorder="1" applyAlignment="1">
      <alignment vertical="center"/>
    </xf>
    <xf numFmtId="9" fontId="5" fillId="0" borderId="0" xfId="1" applyNumberFormat="1" applyFont="1" applyAlignment="1">
      <alignment vertical="center"/>
    </xf>
    <xf numFmtId="0" fontId="5" fillId="0" borderId="0" xfId="1" applyFont="1" applyAlignment="1">
      <alignment wrapText="1"/>
    </xf>
    <xf numFmtId="0" fontId="5" fillId="0" borderId="0" xfId="1" applyFont="1" applyAlignment="1">
      <alignment horizontal="left" wrapText="1"/>
    </xf>
    <xf numFmtId="164" fontId="5" fillId="0" borderId="0" xfId="2" applyNumberFormat="1" applyFont="1" applyBorder="1"/>
    <xf numFmtId="9" fontId="5" fillId="0" borderId="0" xfId="3" applyFont="1" applyBorder="1"/>
    <xf numFmtId="9" fontId="5" fillId="0" borderId="0" xfId="3" applyFont="1" applyFill="1" applyBorder="1"/>
    <xf numFmtId="0" fontId="5" fillId="0" borderId="1" xfId="1" applyFont="1" applyBorder="1" applyAlignment="1">
      <alignment horizontal="center"/>
    </xf>
    <xf numFmtId="0" fontId="5" fillId="0" borderId="0" xfId="1" applyFont="1" applyAlignment="1">
      <alignment horizontal="center"/>
    </xf>
    <xf numFmtId="0" fontId="5" fillId="0" borderId="3" xfId="1" applyFont="1" applyBorder="1" applyAlignment="1">
      <alignment horizontal="center"/>
    </xf>
  </cellXfs>
  <cellStyles count="5">
    <cellStyle name="Millares 2 2 5 2" xfId="4" xr:uid="{D16C5E1B-930A-48E0-B5CD-E873C9E2D5C2}"/>
    <cellStyle name="Moneda 3" xfId="2" xr:uid="{ADCBFBB4-535C-4926-8176-F7478397BD1B}"/>
    <cellStyle name="Normal" xfId="0" builtinId="0"/>
    <cellStyle name="Normal 8" xfId="1" xr:uid="{3C19686D-7B69-4E88-AFDC-F7630F6F7425}"/>
    <cellStyle name="Porcentaje 2" xfId="3" xr:uid="{F3D0E629-3205-4A44-80CA-17CB49F0DA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gda%20cadena\OneDrive\Estados%20financieros\JUNIO\Concentrado%20CPA%202020%20%20INIFEG%20junio%20magd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I"/>
      <sheetName val="CtasAdmvas 1"/>
      <sheetName val="CtasAdmvas  2"/>
      <sheetName val="CtasAdmvas 3"/>
      <sheetName val="COG"/>
      <sheetName val="CTG"/>
      <sheetName val="CFF"/>
      <sheetName val="EN"/>
      <sheetName val="ID"/>
      <sheetName val="GCP"/>
      <sheetName val="PPI"/>
      <sheetName val="PK TRIM"/>
      <sheetName val="IR"/>
      <sheetName val="FF"/>
      <sheetName val="IPF"/>
      <sheetName val="Esq Bur"/>
      <sheetName val="Rel Cta Banc"/>
      <sheetName val="MPASUB"/>
      <sheetName val="DGTOF"/>
      <sheetName val="informacion 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88889-6280-4451-A463-D43F1E4DC125}">
  <sheetPr>
    <tabColor theme="4" tint="0.39997558519241921"/>
  </sheetPr>
  <dimension ref="A1:T21"/>
  <sheetViews>
    <sheetView showGridLines="0" tabSelected="1" topLeftCell="A12" zoomScale="70" zoomScaleNormal="70" workbookViewId="0">
      <selection sqref="A1:Q21"/>
    </sheetView>
  </sheetViews>
  <sheetFormatPr baseColWidth="10" defaultRowHeight="14.25" x14ac:dyDescent="0.2"/>
  <cols>
    <col min="1" max="1" width="2.140625" style="1" customWidth="1"/>
    <col min="2" max="2" width="3.7109375" style="3" customWidth="1"/>
    <col min="3" max="3" width="6.140625" style="3" customWidth="1"/>
    <col min="4" max="4" width="10.7109375" style="3" customWidth="1"/>
    <col min="5" max="5" width="32.140625" style="3" customWidth="1"/>
    <col min="6" max="6" width="24.85546875" style="3" customWidth="1"/>
    <col min="7" max="15" width="17" style="3" customWidth="1"/>
    <col min="16" max="16" width="17" style="1" customWidth="1"/>
    <col min="17" max="17" width="17" style="3" customWidth="1"/>
    <col min="18" max="18" width="13.140625" style="3" bestFit="1" customWidth="1"/>
    <col min="19" max="19" width="11.42578125" style="3"/>
    <col min="20" max="20" width="11.5703125" style="3" bestFit="1" customWidth="1"/>
    <col min="21" max="256" width="11.42578125" style="3"/>
    <col min="257" max="257" width="2.140625" style="3" customWidth="1"/>
    <col min="258" max="258" width="3.7109375" style="3" customWidth="1"/>
    <col min="259" max="259" width="6.140625" style="3" customWidth="1"/>
    <col min="260" max="260" width="10.7109375" style="3" customWidth="1"/>
    <col min="261" max="261" width="13.7109375" style="3" customWidth="1"/>
    <col min="262" max="262" width="21" style="3" customWidth="1"/>
    <col min="263" max="263" width="12.42578125" style="3" customWidth="1"/>
    <col min="264" max="264" width="16.28515625" style="3" customWidth="1"/>
    <col min="265" max="265" width="17.42578125" style="3" bestFit="1" customWidth="1"/>
    <col min="266" max="266" width="16.28515625" style="3" customWidth="1"/>
    <col min="267" max="267" width="18.140625" style="3" customWidth="1"/>
    <col min="268" max="270" width="16.28515625" style="3" customWidth="1"/>
    <col min="271" max="271" width="17.7109375" style="3" bestFit="1" customWidth="1"/>
    <col min="272" max="273" width="14.28515625" style="3" bestFit="1" customWidth="1"/>
    <col min="274" max="512" width="11.42578125" style="3"/>
    <col min="513" max="513" width="2.140625" style="3" customWidth="1"/>
    <col min="514" max="514" width="3.7109375" style="3" customWidth="1"/>
    <col min="515" max="515" width="6.140625" style="3" customWidth="1"/>
    <col min="516" max="516" width="10.7109375" style="3" customWidth="1"/>
    <col min="517" max="517" width="13.7109375" style="3" customWidth="1"/>
    <col min="518" max="518" width="21" style="3" customWidth="1"/>
    <col min="519" max="519" width="12.42578125" style="3" customWidth="1"/>
    <col min="520" max="520" width="16.28515625" style="3" customWidth="1"/>
    <col min="521" max="521" width="17.42578125" style="3" bestFit="1" customWidth="1"/>
    <col min="522" max="522" width="16.28515625" style="3" customWidth="1"/>
    <col min="523" max="523" width="18.140625" style="3" customWidth="1"/>
    <col min="524" max="526" width="16.28515625" style="3" customWidth="1"/>
    <col min="527" max="527" width="17.7109375" style="3" bestFit="1" customWidth="1"/>
    <col min="528" max="529" width="14.28515625" style="3" bestFit="1" customWidth="1"/>
    <col min="530" max="768" width="11.42578125" style="3"/>
    <col min="769" max="769" width="2.140625" style="3" customWidth="1"/>
    <col min="770" max="770" width="3.7109375" style="3" customWidth="1"/>
    <col min="771" max="771" width="6.140625" style="3" customWidth="1"/>
    <col min="772" max="772" width="10.7109375" style="3" customWidth="1"/>
    <col min="773" max="773" width="13.7109375" style="3" customWidth="1"/>
    <col min="774" max="774" width="21" style="3" customWidth="1"/>
    <col min="775" max="775" width="12.42578125" style="3" customWidth="1"/>
    <col min="776" max="776" width="16.28515625" style="3" customWidth="1"/>
    <col min="777" max="777" width="17.42578125" style="3" bestFit="1" customWidth="1"/>
    <col min="778" max="778" width="16.28515625" style="3" customWidth="1"/>
    <col min="779" max="779" width="18.140625" style="3" customWidth="1"/>
    <col min="780" max="782" width="16.28515625" style="3" customWidth="1"/>
    <col min="783" max="783" width="17.7109375" style="3" bestFit="1" customWidth="1"/>
    <col min="784" max="785" width="14.28515625" style="3" bestFit="1" customWidth="1"/>
    <col min="786" max="1024" width="11.42578125" style="3"/>
    <col min="1025" max="1025" width="2.140625" style="3" customWidth="1"/>
    <col min="1026" max="1026" width="3.7109375" style="3" customWidth="1"/>
    <col min="1027" max="1027" width="6.140625" style="3" customWidth="1"/>
    <col min="1028" max="1028" width="10.7109375" style="3" customWidth="1"/>
    <col min="1029" max="1029" width="13.7109375" style="3" customWidth="1"/>
    <col min="1030" max="1030" width="21" style="3" customWidth="1"/>
    <col min="1031" max="1031" width="12.42578125" style="3" customWidth="1"/>
    <col min="1032" max="1032" width="16.28515625" style="3" customWidth="1"/>
    <col min="1033" max="1033" width="17.42578125" style="3" bestFit="1" customWidth="1"/>
    <col min="1034" max="1034" width="16.28515625" style="3" customWidth="1"/>
    <col min="1035" max="1035" width="18.140625" style="3" customWidth="1"/>
    <col min="1036" max="1038" width="16.28515625" style="3" customWidth="1"/>
    <col min="1039" max="1039" width="17.7109375" style="3" bestFit="1" customWidth="1"/>
    <col min="1040" max="1041" width="14.28515625" style="3" bestFit="1" customWidth="1"/>
    <col min="1042" max="1280" width="11.42578125" style="3"/>
    <col min="1281" max="1281" width="2.140625" style="3" customWidth="1"/>
    <col min="1282" max="1282" width="3.7109375" style="3" customWidth="1"/>
    <col min="1283" max="1283" width="6.140625" style="3" customWidth="1"/>
    <col min="1284" max="1284" width="10.7109375" style="3" customWidth="1"/>
    <col min="1285" max="1285" width="13.7109375" style="3" customWidth="1"/>
    <col min="1286" max="1286" width="21" style="3" customWidth="1"/>
    <col min="1287" max="1287" width="12.42578125" style="3" customWidth="1"/>
    <col min="1288" max="1288" width="16.28515625" style="3" customWidth="1"/>
    <col min="1289" max="1289" width="17.42578125" style="3" bestFit="1" customWidth="1"/>
    <col min="1290" max="1290" width="16.28515625" style="3" customWidth="1"/>
    <col min="1291" max="1291" width="18.140625" style="3" customWidth="1"/>
    <col min="1292" max="1294" width="16.28515625" style="3" customWidth="1"/>
    <col min="1295" max="1295" width="17.7109375" style="3" bestFit="1" customWidth="1"/>
    <col min="1296" max="1297" width="14.28515625" style="3" bestFit="1" customWidth="1"/>
    <col min="1298" max="1536" width="11.42578125" style="3"/>
    <col min="1537" max="1537" width="2.140625" style="3" customWidth="1"/>
    <col min="1538" max="1538" width="3.7109375" style="3" customWidth="1"/>
    <col min="1539" max="1539" width="6.140625" style="3" customWidth="1"/>
    <col min="1540" max="1540" width="10.7109375" style="3" customWidth="1"/>
    <col min="1541" max="1541" width="13.7109375" style="3" customWidth="1"/>
    <col min="1542" max="1542" width="21" style="3" customWidth="1"/>
    <col min="1543" max="1543" width="12.42578125" style="3" customWidth="1"/>
    <col min="1544" max="1544" width="16.28515625" style="3" customWidth="1"/>
    <col min="1545" max="1545" width="17.42578125" style="3" bestFit="1" customWidth="1"/>
    <col min="1546" max="1546" width="16.28515625" style="3" customWidth="1"/>
    <col min="1547" max="1547" width="18.140625" style="3" customWidth="1"/>
    <col min="1548" max="1550" width="16.28515625" style="3" customWidth="1"/>
    <col min="1551" max="1551" width="17.7109375" style="3" bestFit="1" customWidth="1"/>
    <col min="1552" max="1553" width="14.28515625" style="3" bestFit="1" customWidth="1"/>
    <col min="1554" max="1792" width="11.42578125" style="3"/>
    <col min="1793" max="1793" width="2.140625" style="3" customWidth="1"/>
    <col min="1794" max="1794" width="3.7109375" style="3" customWidth="1"/>
    <col min="1795" max="1795" width="6.140625" style="3" customWidth="1"/>
    <col min="1796" max="1796" width="10.7109375" style="3" customWidth="1"/>
    <col min="1797" max="1797" width="13.7109375" style="3" customWidth="1"/>
    <col min="1798" max="1798" width="21" style="3" customWidth="1"/>
    <col min="1799" max="1799" width="12.42578125" style="3" customWidth="1"/>
    <col min="1800" max="1800" width="16.28515625" style="3" customWidth="1"/>
    <col min="1801" max="1801" width="17.42578125" style="3" bestFit="1" customWidth="1"/>
    <col min="1802" max="1802" width="16.28515625" style="3" customWidth="1"/>
    <col min="1803" max="1803" width="18.140625" style="3" customWidth="1"/>
    <col min="1804" max="1806" width="16.28515625" style="3" customWidth="1"/>
    <col min="1807" max="1807" width="17.7109375" style="3" bestFit="1" customWidth="1"/>
    <col min="1808" max="1809" width="14.28515625" style="3" bestFit="1" customWidth="1"/>
    <col min="1810" max="2048" width="11.42578125" style="3"/>
    <col min="2049" max="2049" width="2.140625" style="3" customWidth="1"/>
    <col min="2050" max="2050" width="3.7109375" style="3" customWidth="1"/>
    <col min="2051" max="2051" width="6.140625" style="3" customWidth="1"/>
    <col min="2052" max="2052" width="10.7109375" style="3" customWidth="1"/>
    <col min="2053" max="2053" width="13.7109375" style="3" customWidth="1"/>
    <col min="2054" max="2054" width="21" style="3" customWidth="1"/>
    <col min="2055" max="2055" width="12.42578125" style="3" customWidth="1"/>
    <col min="2056" max="2056" width="16.28515625" style="3" customWidth="1"/>
    <col min="2057" max="2057" width="17.42578125" style="3" bestFit="1" customWidth="1"/>
    <col min="2058" max="2058" width="16.28515625" style="3" customWidth="1"/>
    <col min="2059" max="2059" width="18.140625" style="3" customWidth="1"/>
    <col min="2060" max="2062" width="16.28515625" style="3" customWidth="1"/>
    <col min="2063" max="2063" width="17.7109375" style="3" bestFit="1" customWidth="1"/>
    <col min="2064" max="2065" width="14.28515625" style="3" bestFit="1" customWidth="1"/>
    <col min="2066" max="2304" width="11.42578125" style="3"/>
    <col min="2305" max="2305" width="2.140625" style="3" customWidth="1"/>
    <col min="2306" max="2306" width="3.7109375" style="3" customWidth="1"/>
    <col min="2307" max="2307" width="6.140625" style="3" customWidth="1"/>
    <col min="2308" max="2308" width="10.7109375" style="3" customWidth="1"/>
    <col min="2309" max="2309" width="13.7109375" style="3" customWidth="1"/>
    <col min="2310" max="2310" width="21" style="3" customWidth="1"/>
    <col min="2311" max="2311" width="12.42578125" style="3" customWidth="1"/>
    <col min="2312" max="2312" width="16.28515625" style="3" customWidth="1"/>
    <col min="2313" max="2313" width="17.42578125" style="3" bestFit="1" customWidth="1"/>
    <col min="2314" max="2314" width="16.28515625" style="3" customWidth="1"/>
    <col min="2315" max="2315" width="18.140625" style="3" customWidth="1"/>
    <col min="2316" max="2318" width="16.28515625" style="3" customWidth="1"/>
    <col min="2319" max="2319" width="17.7109375" style="3" bestFit="1" customWidth="1"/>
    <col min="2320" max="2321" width="14.28515625" style="3" bestFit="1" customWidth="1"/>
    <col min="2322" max="2560" width="11.42578125" style="3"/>
    <col min="2561" max="2561" width="2.140625" style="3" customWidth="1"/>
    <col min="2562" max="2562" width="3.7109375" style="3" customWidth="1"/>
    <col min="2563" max="2563" width="6.140625" style="3" customWidth="1"/>
    <col min="2564" max="2564" width="10.7109375" style="3" customWidth="1"/>
    <col min="2565" max="2565" width="13.7109375" style="3" customWidth="1"/>
    <col min="2566" max="2566" width="21" style="3" customWidth="1"/>
    <col min="2567" max="2567" width="12.42578125" style="3" customWidth="1"/>
    <col min="2568" max="2568" width="16.28515625" style="3" customWidth="1"/>
    <col min="2569" max="2569" width="17.42578125" style="3" bestFit="1" customWidth="1"/>
    <col min="2570" max="2570" width="16.28515625" style="3" customWidth="1"/>
    <col min="2571" max="2571" width="18.140625" style="3" customWidth="1"/>
    <col min="2572" max="2574" width="16.28515625" style="3" customWidth="1"/>
    <col min="2575" max="2575" width="17.7109375" style="3" bestFit="1" customWidth="1"/>
    <col min="2576" max="2577" width="14.28515625" style="3" bestFit="1" customWidth="1"/>
    <col min="2578" max="2816" width="11.42578125" style="3"/>
    <col min="2817" max="2817" width="2.140625" style="3" customWidth="1"/>
    <col min="2818" max="2818" width="3.7109375" style="3" customWidth="1"/>
    <col min="2819" max="2819" width="6.140625" style="3" customWidth="1"/>
    <col min="2820" max="2820" width="10.7109375" style="3" customWidth="1"/>
    <col min="2821" max="2821" width="13.7109375" style="3" customWidth="1"/>
    <col min="2822" max="2822" width="21" style="3" customWidth="1"/>
    <col min="2823" max="2823" width="12.42578125" style="3" customWidth="1"/>
    <col min="2824" max="2824" width="16.28515625" style="3" customWidth="1"/>
    <col min="2825" max="2825" width="17.42578125" style="3" bestFit="1" customWidth="1"/>
    <col min="2826" max="2826" width="16.28515625" style="3" customWidth="1"/>
    <col min="2827" max="2827" width="18.140625" style="3" customWidth="1"/>
    <col min="2828" max="2830" width="16.28515625" style="3" customWidth="1"/>
    <col min="2831" max="2831" width="17.7109375" style="3" bestFit="1" customWidth="1"/>
    <col min="2832" max="2833" width="14.28515625" style="3" bestFit="1" customWidth="1"/>
    <col min="2834" max="3072" width="11.42578125" style="3"/>
    <col min="3073" max="3073" width="2.140625" style="3" customWidth="1"/>
    <col min="3074" max="3074" width="3.7109375" style="3" customWidth="1"/>
    <col min="3075" max="3075" width="6.140625" style="3" customWidth="1"/>
    <col min="3076" max="3076" width="10.7109375" style="3" customWidth="1"/>
    <col min="3077" max="3077" width="13.7109375" style="3" customWidth="1"/>
    <col min="3078" max="3078" width="21" style="3" customWidth="1"/>
    <col min="3079" max="3079" width="12.42578125" style="3" customWidth="1"/>
    <col min="3080" max="3080" width="16.28515625" style="3" customWidth="1"/>
    <col min="3081" max="3081" width="17.42578125" style="3" bestFit="1" customWidth="1"/>
    <col min="3082" max="3082" width="16.28515625" style="3" customWidth="1"/>
    <col min="3083" max="3083" width="18.140625" style="3" customWidth="1"/>
    <col min="3084" max="3086" width="16.28515625" style="3" customWidth="1"/>
    <col min="3087" max="3087" width="17.7109375" style="3" bestFit="1" customWidth="1"/>
    <col min="3088" max="3089" width="14.28515625" style="3" bestFit="1" customWidth="1"/>
    <col min="3090" max="3328" width="11.42578125" style="3"/>
    <col min="3329" max="3329" width="2.140625" style="3" customWidth="1"/>
    <col min="3330" max="3330" width="3.7109375" style="3" customWidth="1"/>
    <col min="3331" max="3331" width="6.140625" style="3" customWidth="1"/>
    <col min="3332" max="3332" width="10.7109375" style="3" customWidth="1"/>
    <col min="3333" max="3333" width="13.7109375" style="3" customWidth="1"/>
    <col min="3334" max="3334" width="21" style="3" customWidth="1"/>
    <col min="3335" max="3335" width="12.42578125" style="3" customWidth="1"/>
    <col min="3336" max="3336" width="16.28515625" style="3" customWidth="1"/>
    <col min="3337" max="3337" width="17.42578125" style="3" bestFit="1" customWidth="1"/>
    <col min="3338" max="3338" width="16.28515625" style="3" customWidth="1"/>
    <col min="3339" max="3339" width="18.140625" style="3" customWidth="1"/>
    <col min="3340" max="3342" width="16.28515625" style="3" customWidth="1"/>
    <col min="3343" max="3343" width="17.7109375" style="3" bestFit="1" customWidth="1"/>
    <col min="3344" max="3345" width="14.28515625" style="3" bestFit="1" customWidth="1"/>
    <col min="3346" max="3584" width="11.42578125" style="3"/>
    <col min="3585" max="3585" width="2.140625" style="3" customWidth="1"/>
    <col min="3586" max="3586" width="3.7109375" style="3" customWidth="1"/>
    <col min="3587" max="3587" width="6.140625" style="3" customWidth="1"/>
    <col min="3588" max="3588" width="10.7109375" style="3" customWidth="1"/>
    <col min="3589" max="3589" width="13.7109375" style="3" customWidth="1"/>
    <col min="3590" max="3590" width="21" style="3" customWidth="1"/>
    <col min="3591" max="3591" width="12.42578125" style="3" customWidth="1"/>
    <col min="3592" max="3592" width="16.28515625" style="3" customWidth="1"/>
    <col min="3593" max="3593" width="17.42578125" style="3" bestFit="1" customWidth="1"/>
    <col min="3594" max="3594" width="16.28515625" style="3" customWidth="1"/>
    <col min="3595" max="3595" width="18.140625" style="3" customWidth="1"/>
    <col min="3596" max="3598" width="16.28515625" style="3" customWidth="1"/>
    <col min="3599" max="3599" width="17.7109375" style="3" bestFit="1" customWidth="1"/>
    <col min="3600" max="3601" width="14.28515625" style="3" bestFit="1" customWidth="1"/>
    <col min="3602" max="3840" width="11.42578125" style="3"/>
    <col min="3841" max="3841" width="2.140625" style="3" customWidth="1"/>
    <col min="3842" max="3842" width="3.7109375" style="3" customWidth="1"/>
    <col min="3843" max="3843" width="6.140625" style="3" customWidth="1"/>
    <col min="3844" max="3844" width="10.7109375" style="3" customWidth="1"/>
    <col min="3845" max="3845" width="13.7109375" style="3" customWidth="1"/>
    <col min="3846" max="3846" width="21" style="3" customWidth="1"/>
    <col min="3847" max="3847" width="12.42578125" style="3" customWidth="1"/>
    <col min="3848" max="3848" width="16.28515625" style="3" customWidth="1"/>
    <col min="3849" max="3849" width="17.42578125" style="3" bestFit="1" customWidth="1"/>
    <col min="3850" max="3850" width="16.28515625" style="3" customWidth="1"/>
    <col min="3851" max="3851" width="18.140625" style="3" customWidth="1"/>
    <col min="3852" max="3854" width="16.28515625" style="3" customWidth="1"/>
    <col min="3855" max="3855" width="17.7109375" style="3" bestFit="1" customWidth="1"/>
    <col min="3856" max="3857" width="14.28515625" style="3" bestFit="1" customWidth="1"/>
    <col min="3858" max="4096" width="11.42578125" style="3"/>
    <col min="4097" max="4097" width="2.140625" style="3" customWidth="1"/>
    <col min="4098" max="4098" width="3.7109375" style="3" customWidth="1"/>
    <col min="4099" max="4099" width="6.140625" style="3" customWidth="1"/>
    <col min="4100" max="4100" width="10.7109375" style="3" customWidth="1"/>
    <col min="4101" max="4101" width="13.7109375" style="3" customWidth="1"/>
    <col min="4102" max="4102" width="21" style="3" customWidth="1"/>
    <col min="4103" max="4103" width="12.42578125" style="3" customWidth="1"/>
    <col min="4104" max="4104" width="16.28515625" style="3" customWidth="1"/>
    <col min="4105" max="4105" width="17.42578125" style="3" bestFit="1" customWidth="1"/>
    <col min="4106" max="4106" width="16.28515625" style="3" customWidth="1"/>
    <col min="4107" max="4107" width="18.140625" style="3" customWidth="1"/>
    <col min="4108" max="4110" width="16.28515625" style="3" customWidth="1"/>
    <col min="4111" max="4111" width="17.7109375" style="3" bestFit="1" customWidth="1"/>
    <col min="4112" max="4113" width="14.28515625" style="3" bestFit="1" customWidth="1"/>
    <col min="4114" max="4352" width="11.42578125" style="3"/>
    <col min="4353" max="4353" width="2.140625" style="3" customWidth="1"/>
    <col min="4354" max="4354" width="3.7109375" style="3" customWidth="1"/>
    <col min="4355" max="4355" width="6.140625" style="3" customWidth="1"/>
    <col min="4356" max="4356" width="10.7109375" style="3" customWidth="1"/>
    <col min="4357" max="4357" width="13.7109375" style="3" customWidth="1"/>
    <col min="4358" max="4358" width="21" style="3" customWidth="1"/>
    <col min="4359" max="4359" width="12.42578125" style="3" customWidth="1"/>
    <col min="4360" max="4360" width="16.28515625" style="3" customWidth="1"/>
    <col min="4361" max="4361" width="17.42578125" style="3" bestFit="1" customWidth="1"/>
    <col min="4362" max="4362" width="16.28515625" style="3" customWidth="1"/>
    <col min="4363" max="4363" width="18.140625" style="3" customWidth="1"/>
    <col min="4364" max="4366" width="16.28515625" style="3" customWidth="1"/>
    <col min="4367" max="4367" width="17.7109375" style="3" bestFit="1" customWidth="1"/>
    <col min="4368" max="4369" width="14.28515625" style="3" bestFit="1" customWidth="1"/>
    <col min="4370" max="4608" width="11.42578125" style="3"/>
    <col min="4609" max="4609" width="2.140625" style="3" customWidth="1"/>
    <col min="4610" max="4610" width="3.7109375" style="3" customWidth="1"/>
    <col min="4611" max="4611" width="6.140625" style="3" customWidth="1"/>
    <col min="4612" max="4612" width="10.7109375" style="3" customWidth="1"/>
    <col min="4613" max="4613" width="13.7109375" style="3" customWidth="1"/>
    <col min="4614" max="4614" width="21" style="3" customWidth="1"/>
    <col min="4615" max="4615" width="12.42578125" style="3" customWidth="1"/>
    <col min="4616" max="4616" width="16.28515625" style="3" customWidth="1"/>
    <col min="4617" max="4617" width="17.42578125" style="3" bestFit="1" customWidth="1"/>
    <col min="4618" max="4618" width="16.28515625" style="3" customWidth="1"/>
    <col min="4619" max="4619" width="18.140625" style="3" customWidth="1"/>
    <col min="4620" max="4622" width="16.28515625" style="3" customWidth="1"/>
    <col min="4623" max="4623" width="17.7109375" style="3" bestFit="1" customWidth="1"/>
    <col min="4624" max="4625" width="14.28515625" style="3" bestFit="1" customWidth="1"/>
    <col min="4626" max="4864" width="11.42578125" style="3"/>
    <col min="4865" max="4865" width="2.140625" style="3" customWidth="1"/>
    <col min="4866" max="4866" width="3.7109375" style="3" customWidth="1"/>
    <col min="4867" max="4867" width="6.140625" style="3" customWidth="1"/>
    <col min="4868" max="4868" width="10.7109375" style="3" customWidth="1"/>
    <col min="4869" max="4869" width="13.7109375" style="3" customWidth="1"/>
    <col min="4870" max="4870" width="21" style="3" customWidth="1"/>
    <col min="4871" max="4871" width="12.42578125" style="3" customWidth="1"/>
    <col min="4872" max="4872" width="16.28515625" style="3" customWidth="1"/>
    <col min="4873" max="4873" width="17.42578125" style="3" bestFit="1" customWidth="1"/>
    <col min="4874" max="4874" width="16.28515625" style="3" customWidth="1"/>
    <col min="4875" max="4875" width="18.140625" style="3" customWidth="1"/>
    <col min="4876" max="4878" width="16.28515625" style="3" customWidth="1"/>
    <col min="4879" max="4879" width="17.7109375" style="3" bestFit="1" customWidth="1"/>
    <col min="4880" max="4881" width="14.28515625" style="3" bestFit="1" customWidth="1"/>
    <col min="4882" max="5120" width="11.42578125" style="3"/>
    <col min="5121" max="5121" width="2.140625" style="3" customWidth="1"/>
    <col min="5122" max="5122" width="3.7109375" style="3" customWidth="1"/>
    <col min="5123" max="5123" width="6.140625" style="3" customWidth="1"/>
    <col min="5124" max="5124" width="10.7109375" style="3" customWidth="1"/>
    <col min="5125" max="5125" width="13.7109375" style="3" customWidth="1"/>
    <col min="5126" max="5126" width="21" style="3" customWidth="1"/>
    <col min="5127" max="5127" width="12.42578125" style="3" customWidth="1"/>
    <col min="5128" max="5128" width="16.28515625" style="3" customWidth="1"/>
    <col min="5129" max="5129" width="17.42578125" style="3" bestFit="1" customWidth="1"/>
    <col min="5130" max="5130" width="16.28515625" style="3" customWidth="1"/>
    <col min="5131" max="5131" width="18.140625" style="3" customWidth="1"/>
    <col min="5132" max="5134" width="16.28515625" style="3" customWidth="1"/>
    <col min="5135" max="5135" width="17.7109375" style="3" bestFit="1" customWidth="1"/>
    <col min="5136" max="5137" width="14.28515625" style="3" bestFit="1" customWidth="1"/>
    <col min="5138" max="5376" width="11.42578125" style="3"/>
    <col min="5377" max="5377" width="2.140625" style="3" customWidth="1"/>
    <col min="5378" max="5378" width="3.7109375" style="3" customWidth="1"/>
    <col min="5379" max="5379" width="6.140625" style="3" customWidth="1"/>
    <col min="5380" max="5380" width="10.7109375" style="3" customWidth="1"/>
    <col min="5381" max="5381" width="13.7109375" style="3" customWidth="1"/>
    <col min="5382" max="5382" width="21" style="3" customWidth="1"/>
    <col min="5383" max="5383" width="12.42578125" style="3" customWidth="1"/>
    <col min="5384" max="5384" width="16.28515625" style="3" customWidth="1"/>
    <col min="5385" max="5385" width="17.42578125" style="3" bestFit="1" customWidth="1"/>
    <col min="5386" max="5386" width="16.28515625" style="3" customWidth="1"/>
    <col min="5387" max="5387" width="18.140625" style="3" customWidth="1"/>
    <col min="5388" max="5390" width="16.28515625" style="3" customWidth="1"/>
    <col min="5391" max="5391" width="17.7109375" style="3" bestFit="1" customWidth="1"/>
    <col min="5392" max="5393" width="14.28515625" style="3" bestFit="1" customWidth="1"/>
    <col min="5394" max="5632" width="11.42578125" style="3"/>
    <col min="5633" max="5633" width="2.140625" style="3" customWidth="1"/>
    <col min="5634" max="5634" width="3.7109375" style="3" customWidth="1"/>
    <col min="5635" max="5635" width="6.140625" style="3" customWidth="1"/>
    <col min="5636" max="5636" width="10.7109375" style="3" customWidth="1"/>
    <col min="5637" max="5637" width="13.7109375" style="3" customWidth="1"/>
    <col min="5638" max="5638" width="21" style="3" customWidth="1"/>
    <col min="5639" max="5639" width="12.42578125" style="3" customWidth="1"/>
    <col min="5640" max="5640" width="16.28515625" style="3" customWidth="1"/>
    <col min="5641" max="5641" width="17.42578125" style="3" bestFit="1" customWidth="1"/>
    <col min="5642" max="5642" width="16.28515625" style="3" customWidth="1"/>
    <col min="5643" max="5643" width="18.140625" style="3" customWidth="1"/>
    <col min="5644" max="5646" width="16.28515625" style="3" customWidth="1"/>
    <col min="5647" max="5647" width="17.7109375" style="3" bestFit="1" customWidth="1"/>
    <col min="5648" max="5649" width="14.28515625" style="3" bestFit="1" customWidth="1"/>
    <col min="5650" max="5888" width="11.42578125" style="3"/>
    <col min="5889" max="5889" width="2.140625" style="3" customWidth="1"/>
    <col min="5890" max="5890" width="3.7109375" style="3" customWidth="1"/>
    <col min="5891" max="5891" width="6.140625" style="3" customWidth="1"/>
    <col min="5892" max="5892" width="10.7109375" style="3" customWidth="1"/>
    <col min="5893" max="5893" width="13.7109375" style="3" customWidth="1"/>
    <col min="5894" max="5894" width="21" style="3" customWidth="1"/>
    <col min="5895" max="5895" width="12.42578125" style="3" customWidth="1"/>
    <col min="5896" max="5896" width="16.28515625" style="3" customWidth="1"/>
    <col min="5897" max="5897" width="17.42578125" style="3" bestFit="1" customWidth="1"/>
    <col min="5898" max="5898" width="16.28515625" style="3" customWidth="1"/>
    <col min="5899" max="5899" width="18.140625" style="3" customWidth="1"/>
    <col min="5900" max="5902" width="16.28515625" style="3" customWidth="1"/>
    <col min="5903" max="5903" width="17.7109375" style="3" bestFit="1" customWidth="1"/>
    <col min="5904" max="5905" width="14.28515625" style="3" bestFit="1" customWidth="1"/>
    <col min="5906" max="6144" width="11.42578125" style="3"/>
    <col min="6145" max="6145" width="2.140625" style="3" customWidth="1"/>
    <col min="6146" max="6146" width="3.7109375" style="3" customWidth="1"/>
    <col min="6147" max="6147" width="6.140625" style="3" customWidth="1"/>
    <col min="6148" max="6148" width="10.7109375" style="3" customWidth="1"/>
    <col min="6149" max="6149" width="13.7109375" style="3" customWidth="1"/>
    <col min="6150" max="6150" width="21" style="3" customWidth="1"/>
    <col min="6151" max="6151" width="12.42578125" style="3" customWidth="1"/>
    <col min="6152" max="6152" width="16.28515625" style="3" customWidth="1"/>
    <col min="6153" max="6153" width="17.42578125" style="3" bestFit="1" customWidth="1"/>
    <col min="6154" max="6154" width="16.28515625" style="3" customWidth="1"/>
    <col min="6155" max="6155" width="18.140625" style="3" customWidth="1"/>
    <col min="6156" max="6158" width="16.28515625" style="3" customWidth="1"/>
    <col min="6159" max="6159" width="17.7109375" style="3" bestFit="1" customWidth="1"/>
    <col min="6160" max="6161" width="14.28515625" style="3" bestFit="1" customWidth="1"/>
    <col min="6162" max="6400" width="11.42578125" style="3"/>
    <col min="6401" max="6401" width="2.140625" style="3" customWidth="1"/>
    <col min="6402" max="6402" width="3.7109375" style="3" customWidth="1"/>
    <col min="6403" max="6403" width="6.140625" style="3" customWidth="1"/>
    <col min="6404" max="6404" width="10.7109375" style="3" customWidth="1"/>
    <col min="6405" max="6405" width="13.7109375" style="3" customWidth="1"/>
    <col min="6406" max="6406" width="21" style="3" customWidth="1"/>
    <col min="6407" max="6407" width="12.42578125" style="3" customWidth="1"/>
    <col min="6408" max="6408" width="16.28515625" style="3" customWidth="1"/>
    <col min="6409" max="6409" width="17.42578125" style="3" bestFit="1" customWidth="1"/>
    <col min="6410" max="6410" width="16.28515625" style="3" customWidth="1"/>
    <col min="6411" max="6411" width="18.140625" style="3" customWidth="1"/>
    <col min="6412" max="6414" width="16.28515625" style="3" customWidth="1"/>
    <col min="6415" max="6415" width="17.7109375" style="3" bestFit="1" customWidth="1"/>
    <col min="6416" max="6417" width="14.28515625" style="3" bestFit="1" customWidth="1"/>
    <col min="6418" max="6656" width="11.42578125" style="3"/>
    <col min="6657" max="6657" width="2.140625" style="3" customWidth="1"/>
    <col min="6658" max="6658" width="3.7109375" style="3" customWidth="1"/>
    <col min="6659" max="6659" width="6.140625" style="3" customWidth="1"/>
    <col min="6660" max="6660" width="10.7109375" style="3" customWidth="1"/>
    <col min="6661" max="6661" width="13.7109375" style="3" customWidth="1"/>
    <col min="6662" max="6662" width="21" style="3" customWidth="1"/>
    <col min="6663" max="6663" width="12.42578125" style="3" customWidth="1"/>
    <col min="6664" max="6664" width="16.28515625" style="3" customWidth="1"/>
    <col min="6665" max="6665" width="17.42578125" style="3" bestFit="1" customWidth="1"/>
    <col min="6666" max="6666" width="16.28515625" style="3" customWidth="1"/>
    <col min="6667" max="6667" width="18.140625" style="3" customWidth="1"/>
    <col min="6668" max="6670" width="16.28515625" style="3" customWidth="1"/>
    <col min="6671" max="6671" width="17.7109375" style="3" bestFit="1" customWidth="1"/>
    <col min="6672" max="6673" width="14.28515625" style="3" bestFit="1" customWidth="1"/>
    <col min="6674" max="6912" width="11.42578125" style="3"/>
    <col min="6913" max="6913" width="2.140625" style="3" customWidth="1"/>
    <col min="6914" max="6914" width="3.7109375" style="3" customWidth="1"/>
    <col min="6915" max="6915" width="6.140625" style="3" customWidth="1"/>
    <col min="6916" max="6916" width="10.7109375" style="3" customWidth="1"/>
    <col min="6917" max="6917" width="13.7109375" style="3" customWidth="1"/>
    <col min="6918" max="6918" width="21" style="3" customWidth="1"/>
    <col min="6919" max="6919" width="12.42578125" style="3" customWidth="1"/>
    <col min="6920" max="6920" width="16.28515625" style="3" customWidth="1"/>
    <col min="6921" max="6921" width="17.42578125" style="3" bestFit="1" customWidth="1"/>
    <col min="6922" max="6922" width="16.28515625" style="3" customWidth="1"/>
    <col min="6923" max="6923" width="18.140625" style="3" customWidth="1"/>
    <col min="6924" max="6926" width="16.28515625" style="3" customWidth="1"/>
    <col min="6927" max="6927" width="17.7109375" style="3" bestFit="1" customWidth="1"/>
    <col min="6928" max="6929" width="14.28515625" style="3" bestFit="1" customWidth="1"/>
    <col min="6930" max="7168" width="11.42578125" style="3"/>
    <col min="7169" max="7169" width="2.140625" style="3" customWidth="1"/>
    <col min="7170" max="7170" width="3.7109375" style="3" customWidth="1"/>
    <col min="7171" max="7171" width="6.140625" style="3" customWidth="1"/>
    <col min="7172" max="7172" width="10.7109375" style="3" customWidth="1"/>
    <col min="7173" max="7173" width="13.7109375" style="3" customWidth="1"/>
    <col min="7174" max="7174" width="21" style="3" customWidth="1"/>
    <col min="7175" max="7175" width="12.42578125" style="3" customWidth="1"/>
    <col min="7176" max="7176" width="16.28515625" style="3" customWidth="1"/>
    <col min="7177" max="7177" width="17.42578125" style="3" bestFit="1" customWidth="1"/>
    <col min="7178" max="7178" width="16.28515625" style="3" customWidth="1"/>
    <col min="7179" max="7179" width="18.140625" style="3" customWidth="1"/>
    <col min="7180" max="7182" width="16.28515625" style="3" customWidth="1"/>
    <col min="7183" max="7183" width="17.7109375" style="3" bestFit="1" customWidth="1"/>
    <col min="7184" max="7185" width="14.28515625" style="3" bestFit="1" customWidth="1"/>
    <col min="7186" max="7424" width="11.42578125" style="3"/>
    <col min="7425" max="7425" width="2.140625" style="3" customWidth="1"/>
    <col min="7426" max="7426" width="3.7109375" style="3" customWidth="1"/>
    <col min="7427" max="7427" width="6.140625" style="3" customWidth="1"/>
    <col min="7428" max="7428" width="10.7109375" style="3" customWidth="1"/>
    <col min="7429" max="7429" width="13.7109375" style="3" customWidth="1"/>
    <col min="7430" max="7430" width="21" style="3" customWidth="1"/>
    <col min="7431" max="7431" width="12.42578125" style="3" customWidth="1"/>
    <col min="7432" max="7432" width="16.28515625" style="3" customWidth="1"/>
    <col min="7433" max="7433" width="17.42578125" style="3" bestFit="1" customWidth="1"/>
    <col min="7434" max="7434" width="16.28515625" style="3" customWidth="1"/>
    <col min="7435" max="7435" width="18.140625" style="3" customWidth="1"/>
    <col min="7436" max="7438" width="16.28515625" style="3" customWidth="1"/>
    <col min="7439" max="7439" width="17.7109375" style="3" bestFit="1" customWidth="1"/>
    <col min="7440" max="7441" width="14.28515625" style="3" bestFit="1" customWidth="1"/>
    <col min="7442" max="7680" width="11.42578125" style="3"/>
    <col min="7681" max="7681" width="2.140625" style="3" customWidth="1"/>
    <col min="7682" max="7682" width="3.7109375" style="3" customWidth="1"/>
    <col min="7683" max="7683" width="6.140625" style="3" customWidth="1"/>
    <col min="7684" max="7684" width="10.7109375" style="3" customWidth="1"/>
    <col min="7685" max="7685" width="13.7109375" style="3" customWidth="1"/>
    <col min="7686" max="7686" width="21" style="3" customWidth="1"/>
    <col min="7687" max="7687" width="12.42578125" style="3" customWidth="1"/>
    <col min="7688" max="7688" width="16.28515625" style="3" customWidth="1"/>
    <col min="7689" max="7689" width="17.42578125" style="3" bestFit="1" customWidth="1"/>
    <col min="7690" max="7690" width="16.28515625" style="3" customWidth="1"/>
    <col min="7691" max="7691" width="18.140625" style="3" customWidth="1"/>
    <col min="7692" max="7694" width="16.28515625" style="3" customWidth="1"/>
    <col min="7695" max="7695" width="17.7109375" style="3" bestFit="1" customWidth="1"/>
    <col min="7696" max="7697" width="14.28515625" style="3" bestFit="1" customWidth="1"/>
    <col min="7698" max="7936" width="11.42578125" style="3"/>
    <col min="7937" max="7937" width="2.140625" style="3" customWidth="1"/>
    <col min="7938" max="7938" width="3.7109375" style="3" customWidth="1"/>
    <col min="7939" max="7939" width="6.140625" style="3" customWidth="1"/>
    <col min="7940" max="7940" width="10.7109375" style="3" customWidth="1"/>
    <col min="7941" max="7941" width="13.7109375" style="3" customWidth="1"/>
    <col min="7942" max="7942" width="21" style="3" customWidth="1"/>
    <col min="7943" max="7943" width="12.42578125" style="3" customWidth="1"/>
    <col min="7944" max="7944" width="16.28515625" style="3" customWidth="1"/>
    <col min="7945" max="7945" width="17.42578125" style="3" bestFit="1" customWidth="1"/>
    <col min="7946" max="7946" width="16.28515625" style="3" customWidth="1"/>
    <col min="7947" max="7947" width="18.140625" style="3" customWidth="1"/>
    <col min="7948" max="7950" width="16.28515625" style="3" customWidth="1"/>
    <col min="7951" max="7951" width="17.7109375" style="3" bestFit="1" customWidth="1"/>
    <col min="7952" max="7953" width="14.28515625" style="3" bestFit="1" customWidth="1"/>
    <col min="7954" max="8192" width="11.42578125" style="3"/>
    <col min="8193" max="8193" width="2.140625" style="3" customWidth="1"/>
    <col min="8194" max="8194" width="3.7109375" style="3" customWidth="1"/>
    <col min="8195" max="8195" width="6.140625" style="3" customWidth="1"/>
    <col min="8196" max="8196" width="10.7109375" style="3" customWidth="1"/>
    <col min="8197" max="8197" width="13.7109375" style="3" customWidth="1"/>
    <col min="8198" max="8198" width="21" style="3" customWidth="1"/>
    <col min="8199" max="8199" width="12.42578125" style="3" customWidth="1"/>
    <col min="8200" max="8200" width="16.28515625" style="3" customWidth="1"/>
    <col min="8201" max="8201" width="17.42578125" style="3" bestFit="1" customWidth="1"/>
    <col min="8202" max="8202" width="16.28515625" style="3" customWidth="1"/>
    <col min="8203" max="8203" width="18.140625" style="3" customWidth="1"/>
    <col min="8204" max="8206" width="16.28515625" style="3" customWidth="1"/>
    <col min="8207" max="8207" width="17.7109375" style="3" bestFit="1" customWidth="1"/>
    <col min="8208" max="8209" width="14.28515625" style="3" bestFit="1" customWidth="1"/>
    <col min="8210" max="8448" width="11.42578125" style="3"/>
    <col min="8449" max="8449" width="2.140625" style="3" customWidth="1"/>
    <col min="8450" max="8450" width="3.7109375" style="3" customWidth="1"/>
    <col min="8451" max="8451" width="6.140625" style="3" customWidth="1"/>
    <col min="8452" max="8452" width="10.7109375" style="3" customWidth="1"/>
    <col min="8453" max="8453" width="13.7109375" style="3" customWidth="1"/>
    <col min="8454" max="8454" width="21" style="3" customWidth="1"/>
    <col min="8455" max="8455" width="12.42578125" style="3" customWidth="1"/>
    <col min="8456" max="8456" width="16.28515625" style="3" customWidth="1"/>
    <col min="8457" max="8457" width="17.42578125" style="3" bestFit="1" customWidth="1"/>
    <col min="8458" max="8458" width="16.28515625" style="3" customWidth="1"/>
    <col min="8459" max="8459" width="18.140625" style="3" customWidth="1"/>
    <col min="8460" max="8462" width="16.28515625" style="3" customWidth="1"/>
    <col min="8463" max="8463" width="17.7109375" style="3" bestFit="1" customWidth="1"/>
    <col min="8464" max="8465" width="14.28515625" style="3" bestFit="1" customWidth="1"/>
    <col min="8466" max="8704" width="11.42578125" style="3"/>
    <col min="8705" max="8705" width="2.140625" style="3" customWidth="1"/>
    <col min="8706" max="8706" width="3.7109375" style="3" customWidth="1"/>
    <col min="8707" max="8707" width="6.140625" style="3" customWidth="1"/>
    <col min="8708" max="8708" width="10.7109375" style="3" customWidth="1"/>
    <col min="8709" max="8709" width="13.7109375" style="3" customWidth="1"/>
    <col min="8710" max="8710" width="21" style="3" customWidth="1"/>
    <col min="8711" max="8711" width="12.42578125" style="3" customWidth="1"/>
    <col min="8712" max="8712" width="16.28515625" style="3" customWidth="1"/>
    <col min="8713" max="8713" width="17.42578125" style="3" bestFit="1" customWidth="1"/>
    <col min="8714" max="8714" width="16.28515625" style="3" customWidth="1"/>
    <col min="8715" max="8715" width="18.140625" style="3" customWidth="1"/>
    <col min="8716" max="8718" width="16.28515625" style="3" customWidth="1"/>
    <col min="8719" max="8719" width="17.7109375" style="3" bestFit="1" customWidth="1"/>
    <col min="8720" max="8721" width="14.28515625" style="3" bestFit="1" customWidth="1"/>
    <col min="8722" max="8960" width="11.42578125" style="3"/>
    <col min="8961" max="8961" width="2.140625" style="3" customWidth="1"/>
    <col min="8962" max="8962" width="3.7109375" style="3" customWidth="1"/>
    <col min="8963" max="8963" width="6.140625" style="3" customWidth="1"/>
    <col min="8964" max="8964" width="10.7109375" style="3" customWidth="1"/>
    <col min="8965" max="8965" width="13.7109375" style="3" customWidth="1"/>
    <col min="8966" max="8966" width="21" style="3" customWidth="1"/>
    <col min="8967" max="8967" width="12.42578125" style="3" customWidth="1"/>
    <col min="8968" max="8968" width="16.28515625" style="3" customWidth="1"/>
    <col min="8969" max="8969" width="17.42578125" style="3" bestFit="1" customWidth="1"/>
    <col min="8970" max="8970" width="16.28515625" style="3" customWidth="1"/>
    <col min="8971" max="8971" width="18.140625" style="3" customWidth="1"/>
    <col min="8972" max="8974" width="16.28515625" style="3" customWidth="1"/>
    <col min="8975" max="8975" width="17.7109375" style="3" bestFit="1" customWidth="1"/>
    <col min="8976" max="8977" width="14.28515625" style="3" bestFit="1" customWidth="1"/>
    <col min="8978" max="9216" width="11.42578125" style="3"/>
    <col min="9217" max="9217" width="2.140625" style="3" customWidth="1"/>
    <col min="9218" max="9218" width="3.7109375" style="3" customWidth="1"/>
    <col min="9219" max="9219" width="6.140625" style="3" customWidth="1"/>
    <col min="9220" max="9220" width="10.7109375" style="3" customWidth="1"/>
    <col min="9221" max="9221" width="13.7109375" style="3" customWidth="1"/>
    <col min="9222" max="9222" width="21" style="3" customWidth="1"/>
    <col min="9223" max="9223" width="12.42578125" style="3" customWidth="1"/>
    <col min="9224" max="9224" width="16.28515625" style="3" customWidth="1"/>
    <col min="9225" max="9225" width="17.42578125" style="3" bestFit="1" customWidth="1"/>
    <col min="9226" max="9226" width="16.28515625" style="3" customWidth="1"/>
    <col min="9227" max="9227" width="18.140625" style="3" customWidth="1"/>
    <col min="9228" max="9230" width="16.28515625" style="3" customWidth="1"/>
    <col min="9231" max="9231" width="17.7109375" style="3" bestFit="1" customWidth="1"/>
    <col min="9232" max="9233" width="14.28515625" style="3" bestFit="1" customWidth="1"/>
    <col min="9234" max="9472" width="11.42578125" style="3"/>
    <col min="9473" max="9473" width="2.140625" style="3" customWidth="1"/>
    <col min="9474" max="9474" width="3.7109375" style="3" customWidth="1"/>
    <col min="9475" max="9475" width="6.140625" style="3" customWidth="1"/>
    <col min="9476" max="9476" width="10.7109375" style="3" customWidth="1"/>
    <col min="9477" max="9477" width="13.7109375" style="3" customWidth="1"/>
    <col min="9478" max="9478" width="21" style="3" customWidth="1"/>
    <col min="9479" max="9479" width="12.42578125" style="3" customWidth="1"/>
    <col min="9480" max="9480" width="16.28515625" style="3" customWidth="1"/>
    <col min="9481" max="9481" width="17.42578125" style="3" bestFit="1" customWidth="1"/>
    <col min="9482" max="9482" width="16.28515625" style="3" customWidth="1"/>
    <col min="9483" max="9483" width="18.140625" style="3" customWidth="1"/>
    <col min="9484" max="9486" width="16.28515625" style="3" customWidth="1"/>
    <col min="9487" max="9487" width="17.7109375" style="3" bestFit="1" customWidth="1"/>
    <col min="9488" max="9489" width="14.28515625" style="3" bestFit="1" customWidth="1"/>
    <col min="9490" max="9728" width="11.42578125" style="3"/>
    <col min="9729" max="9729" width="2.140625" style="3" customWidth="1"/>
    <col min="9730" max="9730" width="3.7109375" style="3" customWidth="1"/>
    <col min="9731" max="9731" width="6.140625" style="3" customWidth="1"/>
    <col min="9732" max="9732" width="10.7109375" style="3" customWidth="1"/>
    <col min="9733" max="9733" width="13.7109375" style="3" customWidth="1"/>
    <col min="9734" max="9734" width="21" style="3" customWidth="1"/>
    <col min="9735" max="9735" width="12.42578125" style="3" customWidth="1"/>
    <col min="9736" max="9736" width="16.28515625" style="3" customWidth="1"/>
    <col min="9737" max="9737" width="17.42578125" style="3" bestFit="1" customWidth="1"/>
    <col min="9738" max="9738" width="16.28515625" style="3" customWidth="1"/>
    <col min="9739" max="9739" width="18.140625" style="3" customWidth="1"/>
    <col min="9740" max="9742" width="16.28515625" style="3" customWidth="1"/>
    <col min="9743" max="9743" width="17.7109375" style="3" bestFit="1" customWidth="1"/>
    <col min="9744" max="9745" width="14.28515625" style="3" bestFit="1" customWidth="1"/>
    <col min="9746" max="9984" width="11.42578125" style="3"/>
    <col min="9985" max="9985" width="2.140625" style="3" customWidth="1"/>
    <col min="9986" max="9986" width="3.7109375" style="3" customWidth="1"/>
    <col min="9987" max="9987" width="6.140625" style="3" customWidth="1"/>
    <col min="9988" max="9988" width="10.7109375" style="3" customWidth="1"/>
    <col min="9989" max="9989" width="13.7109375" style="3" customWidth="1"/>
    <col min="9990" max="9990" width="21" style="3" customWidth="1"/>
    <col min="9991" max="9991" width="12.42578125" style="3" customWidth="1"/>
    <col min="9992" max="9992" width="16.28515625" style="3" customWidth="1"/>
    <col min="9993" max="9993" width="17.42578125" style="3" bestFit="1" customWidth="1"/>
    <col min="9994" max="9994" width="16.28515625" style="3" customWidth="1"/>
    <col min="9995" max="9995" width="18.140625" style="3" customWidth="1"/>
    <col min="9996" max="9998" width="16.28515625" style="3" customWidth="1"/>
    <col min="9999" max="9999" width="17.7109375" style="3" bestFit="1" customWidth="1"/>
    <col min="10000" max="10001" width="14.28515625" style="3" bestFit="1" customWidth="1"/>
    <col min="10002" max="10240" width="11.42578125" style="3"/>
    <col min="10241" max="10241" width="2.140625" style="3" customWidth="1"/>
    <col min="10242" max="10242" width="3.7109375" style="3" customWidth="1"/>
    <col min="10243" max="10243" width="6.140625" style="3" customWidth="1"/>
    <col min="10244" max="10244" width="10.7109375" style="3" customWidth="1"/>
    <col min="10245" max="10245" width="13.7109375" style="3" customWidth="1"/>
    <col min="10246" max="10246" width="21" style="3" customWidth="1"/>
    <col min="10247" max="10247" width="12.42578125" style="3" customWidth="1"/>
    <col min="10248" max="10248" width="16.28515625" style="3" customWidth="1"/>
    <col min="10249" max="10249" width="17.42578125" style="3" bestFit="1" customWidth="1"/>
    <col min="10250" max="10250" width="16.28515625" style="3" customWidth="1"/>
    <col min="10251" max="10251" width="18.140625" style="3" customWidth="1"/>
    <col min="10252" max="10254" width="16.28515625" style="3" customWidth="1"/>
    <col min="10255" max="10255" width="17.7109375" style="3" bestFit="1" customWidth="1"/>
    <col min="10256" max="10257" width="14.28515625" style="3" bestFit="1" customWidth="1"/>
    <col min="10258" max="10496" width="11.42578125" style="3"/>
    <col min="10497" max="10497" width="2.140625" style="3" customWidth="1"/>
    <col min="10498" max="10498" width="3.7109375" style="3" customWidth="1"/>
    <col min="10499" max="10499" width="6.140625" style="3" customWidth="1"/>
    <col min="10500" max="10500" width="10.7109375" style="3" customWidth="1"/>
    <col min="10501" max="10501" width="13.7109375" style="3" customWidth="1"/>
    <col min="10502" max="10502" width="21" style="3" customWidth="1"/>
    <col min="10503" max="10503" width="12.42578125" style="3" customWidth="1"/>
    <col min="10504" max="10504" width="16.28515625" style="3" customWidth="1"/>
    <col min="10505" max="10505" width="17.42578125" style="3" bestFit="1" customWidth="1"/>
    <col min="10506" max="10506" width="16.28515625" style="3" customWidth="1"/>
    <col min="10507" max="10507" width="18.140625" style="3" customWidth="1"/>
    <col min="10508" max="10510" width="16.28515625" style="3" customWidth="1"/>
    <col min="10511" max="10511" width="17.7109375" style="3" bestFit="1" customWidth="1"/>
    <col min="10512" max="10513" width="14.28515625" style="3" bestFit="1" customWidth="1"/>
    <col min="10514" max="10752" width="11.42578125" style="3"/>
    <col min="10753" max="10753" width="2.140625" style="3" customWidth="1"/>
    <col min="10754" max="10754" width="3.7109375" style="3" customWidth="1"/>
    <col min="10755" max="10755" width="6.140625" style="3" customWidth="1"/>
    <col min="10756" max="10756" width="10.7109375" style="3" customWidth="1"/>
    <col min="10757" max="10757" width="13.7109375" style="3" customWidth="1"/>
    <col min="10758" max="10758" width="21" style="3" customWidth="1"/>
    <col min="10759" max="10759" width="12.42578125" style="3" customWidth="1"/>
    <col min="10760" max="10760" width="16.28515625" style="3" customWidth="1"/>
    <col min="10761" max="10761" width="17.42578125" style="3" bestFit="1" customWidth="1"/>
    <col min="10762" max="10762" width="16.28515625" style="3" customWidth="1"/>
    <col min="10763" max="10763" width="18.140625" style="3" customWidth="1"/>
    <col min="10764" max="10766" width="16.28515625" style="3" customWidth="1"/>
    <col min="10767" max="10767" width="17.7109375" style="3" bestFit="1" customWidth="1"/>
    <col min="10768" max="10769" width="14.28515625" style="3" bestFit="1" customWidth="1"/>
    <col min="10770" max="11008" width="11.42578125" style="3"/>
    <col min="11009" max="11009" width="2.140625" style="3" customWidth="1"/>
    <col min="11010" max="11010" width="3.7109375" style="3" customWidth="1"/>
    <col min="11011" max="11011" width="6.140625" style="3" customWidth="1"/>
    <col min="11012" max="11012" width="10.7109375" style="3" customWidth="1"/>
    <col min="11013" max="11013" width="13.7109375" style="3" customWidth="1"/>
    <col min="11014" max="11014" width="21" style="3" customWidth="1"/>
    <col min="11015" max="11015" width="12.42578125" style="3" customWidth="1"/>
    <col min="11016" max="11016" width="16.28515625" style="3" customWidth="1"/>
    <col min="11017" max="11017" width="17.42578125" style="3" bestFit="1" customWidth="1"/>
    <col min="11018" max="11018" width="16.28515625" style="3" customWidth="1"/>
    <col min="11019" max="11019" width="18.140625" style="3" customWidth="1"/>
    <col min="11020" max="11022" width="16.28515625" style="3" customWidth="1"/>
    <col min="11023" max="11023" width="17.7109375" style="3" bestFit="1" customWidth="1"/>
    <col min="11024" max="11025" width="14.28515625" style="3" bestFit="1" customWidth="1"/>
    <col min="11026" max="11264" width="11.42578125" style="3"/>
    <col min="11265" max="11265" width="2.140625" style="3" customWidth="1"/>
    <col min="11266" max="11266" width="3.7109375" style="3" customWidth="1"/>
    <col min="11267" max="11267" width="6.140625" style="3" customWidth="1"/>
    <col min="11268" max="11268" width="10.7109375" style="3" customWidth="1"/>
    <col min="11269" max="11269" width="13.7109375" style="3" customWidth="1"/>
    <col min="11270" max="11270" width="21" style="3" customWidth="1"/>
    <col min="11271" max="11271" width="12.42578125" style="3" customWidth="1"/>
    <col min="11272" max="11272" width="16.28515625" style="3" customWidth="1"/>
    <col min="11273" max="11273" width="17.42578125" style="3" bestFit="1" customWidth="1"/>
    <col min="11274" max="11274" width="16.28515625" style="3" customWidth="1"/>
    <col min="11275" max="11275" width="18.140625" style="3" customWidth="1"/>
    <col min="11276" max="11278" width="16.28515625" style="3" customWidth="1"/>
    <col min="11279" max="11279" width="17.7109375" style="3" bestFit="1" customWidth="1"/>
    <col min="11280" max="11281" width="14.28515625" style="3" bestFit="1" customWidth="1"/>
    <col min="11282" max="11520" width="11.42578125" style="3"/>
    <col min="11521" max="11521" width="2.140625" style="3" customWidth="1"/>
    <col min="11522" max="11522" width="3.7109375" style="3" customWidth="1"/>
    <col min="11523" max="11523" width="6.140625" style="3" customWidth="1"/>
    <col min="11524" max="11524" width="10.7109375" style="3" customWidth="1"/>
    <col min="11525" max="11525" width="13.7109375" style="3" customWidth="1"/>
    <col min="11526" max="11526" width="21" style="3" customWidth="1"/>
    <col min="11527" max="11527" width="12.42578125" style="3" customWidth="1"/>
    <col min="11528" max="11528" width="16.28515625" style="3" customWidth="1"/>
    <col min="11529" max="11529" width="17.42578125" style="3" bestFit="1" customWidth="1"/>
    <col min="11530" max="11530" width="16.28515625" style="3" customWidth="1"/>
    <col min="11531" max="11531" width="18.140625" style="3" customWidth="1"/>
    <col min="11532" max="11534" width="16.28515625" style="3" customWidth="1"/>
    <col min="11535" max="11535" width="17.7109375" style="3" bestFit="1" customWidth="1"/>
    <col min="11536" max="11537" width="14.28515625" style="3" bestFit="1" customWidth="1"/>
    <col min="11538" max="11776" width="11.42578125" style="3"/>
    <col min="11777" max="11777" width="2.140625" style="3" customWidth="1"/>
    <col min="11778" max="11778" width="3.7109375" style="3" customWidth="1"/>
    <col min="11779" max="11779" width="6.140625" style="3" customWidth="1"/>
    <col min="11780" max="11780" width="10.7109375" style="3" customWidth="1"/>
    <col min="11781" max="11781" width="13.7109375" style="3" customWidth="1"/>
    <col min="11782" max="11782" width="21" style="3" customWidth="1"/>
    <col min="11783" max="11783" width="12.42578125" style="3" customWidth="1"/>
    <col min="11784" max="11784" width="16.28515625" style="3" customWidth="1"/>
    <col min="11785" max="11785" width="17.42578125" style="3" bestFit="1" customWidth="1"/>
    <col min="11786" max="11786" width="16.28515625" style="3" customWidth="1"/>
    <col min="11787" max="11787" width="18.140625" style="3" customWidth="1"/>
    <col min="11788" max="11790" width="16.28515625" style="3" customWidth="1"/>
    <col min="11791" max="11791" width="17.7109375" style="3" bestFit="1" customWidth="1"/>
    <col min="11792" max="11793" width="14.28515625" style="3" bestFit="1" customWidth="1"/>
    <col min="11794" max="12032" width="11.42578125" style="3"/>
    <col min="12033" max="12033" width="2.140625" style="3" customWidth="1"/>
    <col min="12034" max="12034" width="3.7109375" style="3" customWidth="1"/>
    <col min="12035" max="12035" width="6.140625" style="3" customWidth="1"/>
    <col min="12036" max="12036" width="10.7109375" style="3" customWidth="1"/>
    <col min="12037" max="12037" width="13.7109375" style="3" customWidth="1"/>
    <col min="12038" max="12038" width="21" style="3" customWidth="1"/>
    <col min="12039" max="12039" width="12.42578125" style="3" customWidth="1"/>
    <col min="12040" max="12040" width="16.28515625" style="3" customWidth="1"/>
    <col min="12041" max="12041" width="17.42578125" style="3" bestFit="1" customWidth="1"/>
    <col min="12042" max="12042" width="16.28515625" style="3" customWidth="1"/>
    <col min="12043" max="12043" width="18.140625" style="3" customWidth="1"/>
    <col min="12044" max="12046" width="16.28515625" style="3" customWidth="1"/>
    <col min="12047" max="12047" width="17.7109375" style="3" bestFit="1" customWidth="1"/>
    <col min="12048" max="12049" width="14.28515625" style="3" bestFit="1" customWidth="1"/>
    <col min="12050" max="12288" width="11.42578125" style="3"/>
    <col min="12289" max="12289" width="2.140625" style="3" customWidth="1"/>
    <col min="12290" max="12290" width="3.7109375" style="3" customWidth="1"/>
    <col min="12291" max="12291" width="6.140625" style="3" customWidth="1"/>
    <col min="12292" max="12292" width="10.7109375" style="3" customWidth="1"/>
    <col min="12293" max="12293" width="13.7109375" style="3" customWidth="1"/>
    <col min="12294" max="12294" width="21" style="3" customWidth="1"/>
    <col min="12295" max="12295" width="12.42578125" style="3" customWidth="1"/>
    <col min="12296" max="12296" width="16.28515625" style="3" customWidth="1"/>
    <col min="12297" max="12297" width="17.42578125" style="3" bestFit="1" customWidth="1"/>
    <col min="12298" max="12298" width="16.28515625" style="3" customWidth="1"/>
    <col min="12299" max="12299" width="18.140625" style="3" customWidth="1"/>
    <col min="12300" max="12302" width="16.28515625" style="3" customWidth="1"/>
    <col min="12303" max="12303" width="17.7109375" style="3" bestFit="1" customWidth="1"/>
    <col min="12304" max="12305" width="14.28515625" style="3" bestFit="1" customWidth="1"/>
    <col min="12306" max="12544" width="11.42578125" style="3"/>
    <col min="12545" max="12545" width="2.140625" style="3" customWidth="1"/>
    <col min="12546" max="12546" width="3.7109375" style="3" customWidth="1"/>
    <col min="12547" max="12547" width="6.140625" style="3" customWidth="1"/>
    <col min="12548" max="12548" width="10.7109375" style="3" customWidth="1"/>
    <col min="12549" max="12549" width="13.7109375" style="3" customWidth="1"/>
    <col min="12550" max="12550" width="21" style="3" customWidth="1"/>
    <col min="12551" max="12551" width="12.42578125" style="3" customWidth="1"/>
    <col min="12552" max="12552" width="16.28515625" style="3" customWidth="1"/>
    <col min="12553" max="12553" width="17.42578125" style="3" bestFit="1" customWidth="1"/>
    <col min="12554" max="12554" width="16.28515625" style="3" customWidth="1"/>
    <col min="12555" max="12555" width="18.140625" style="3" customWidth="1"/>
    <col min="12556" max="12558" width="16.28515625" style="3" customWidth="1"/>
    <col min="12559" max="12559" width="17.7109375" style="3" bestFit="1" customWidth="1"/>
    <col min="12560" max="12561" width="14.28515625" style="3" bestFit="1" customWidth="1"/>
    <col min="12562" max="12800" width="11.42578125" style="3"/>
    <col min="12801" max="12801" width="2.140625" style="3" customWidth="1"/>
    <col min="12802" max="12802" width="3.7109375" style="3" customWidth="1"/>
    <col min="12803" max="12803" width="6.140625" style="3" customWidth="1"/>
    <col min="12804" max="12804" width="10.7109375" style="3" customWidth="1"/>
    <col min="12805" max="12805" width="13.7109375" style="3" customWidth="1"/>
    <col min="12806" max="12806" width="21" style="3" customWidth="1"/>
    <col min="12807" max="12807" width="12.42578125" style="3" customWidth="1"/>
    <col min="12808" max="12808" width="16.28515625" style="3" customWidth="1"/>
    <col min="12809" max="12809" width="17.42578125" style="3" bestFit="1" customWidth="1"/>
    <col min="12810" max="12810" width="16.28515625" style="3" customWidth="1"/>
    <col min="12811" max="12811" width="18.140625" style="3" customWidth="1"/>
    <col min="12812" max="12814" width="16.28515625" style="3" customWidth="1"/>
    <col min="12815" max="12815" width="17.7109375" style="3" bestFit="1" customWidth="1"/>
    <col min="12816" max="12817" width="14.28515625" style="3" bestFit="1" customWidth="1"/>
    <col min="12818" max="13056" width="11.42578125" style="3"/>
    <col min="13057" max="13057" width="2.140625" style="3" customWidth="1"/>
    <col min="13058" max="13058" width="3.7109375" style="3" customWidth="1"/>
    <col min="13059" max="13059" width="6.140625" style="3" customWidth="1"/>
    <col min="13060" max="13060" width="10.7109375" style="3" customWidth="1"/>
    <col min="13061" max="13061" width="13.7109375" style="3" customWidth="1"/>
    <col min="13062" max="13062" width="21" style="3" customWidth="1"/>
    <col min="13063" max="13063" width="12.42578125" style="3" customWidth="1"/>
    <col min="13064" max="13064" width="16.28515625" style="3" customWidth="1"/>
    <col min="13065" max="13065" width="17.42578125" style="3" bestFit="1" customWidth="1"/>
    <col min="13066" max="13066" width="16.28515625" style="3" customWidth="1"/>
    <col min="13067" max="13067" width="18.140625" style="3" customWidth="1"/>
    <col min="13068" max="13070" width="16.28515625" style="3" customWidth="1"/>
    <col min="13071" max="13071" width="17.7109375" style="3" bestFit="1" customWidth="1"/>
    <col min="13072" max="13073" width="14.28515625" style="3" bestFit="1" customWidth="1"/>
    <col min="13074" max="13312" width="11.42578125" style="3"/>
    <col min="13313" max="13313" width="2.140625" style="3" customWidth="1"/>
    <col min="13314" max="13314" width="3.7109375" style="3" customWidth="1"/>
    <col min="13315" max="13315" width="6.140625" style="3" customWidth="1"/>
    <col min="13316" max="13316" width="10.7109375" style="3" customWidth="1"/>
    <col min="13317" max="13317" width="13.7109375" style="3" customWidth="1"/>
    <col min="13318" max="13318" width="21" style="3" customWidth="1"/>
    <col min="13319" max="13319" width="12.42578125" style="3" customWidth="1"/>
    <col min="13320" max="13320" width="16.28515625" style="3" customWidth="1"/>
    <col min="13321" max="13321" width="17.42578125" style="3" bestFit="1" customWidth="1"/>
    <col min="13322" max="13322" width="16.28515625" style="3" customWidth="1"/>
    <col min="13323" max="13323" width="18.140625" style="3" customWidth="1"/>
    <col min="13324" max="13326" width="16.28515625" style="3" customWidth="1"/>
    <col min="13327" max="13327" width="17.7109375" style="3" bestFit="1" customWidth="1"/>
    <col min="13328" max="13329" width="14.28515625" style="3" bestFit="1" customWidth="1"/>
    <col min="13330" max="13568" width="11.42578125" style="3"/>
    <col min="13569" max="13569" width="2.140625" style="3" customWidth="1"/>
    <col min="13570" max="13570" width="3.7109375" style="3" customWidth="1"/>
    <col min="13571" max="13571" width="6.140625" style="3" customWidth="1"/>
    <col min="13572" max="13572" width="10.7109375" style="3" customWidth="1"/>
    <col min="13573" max="13573" width="13.7109375" style="3" customWidth="1"/>
    <col min="13574" max="13574" width="21" style="3" customWidth="1"/>
    <col min="13575" max="13575" width="12.42578125" style="3" customWidth="1"/>
    <col min="13576" max="13576" width="16.28515625" style="3" customWidth="1"/>
    <col min="13577" max="13577" width="17.42578125" style="3" bestFit="1" customWidth="1"/>
    <col min="13578" max="13578" width="16.28515625" style="3" customWidth="1"/>
    <col min="13579" max="13579" width="18.140625" style="3" customWidth="1"/>
    <col min="13580" max="13582" width="16.28515625" style="3" customWidth="1"/>
    <col min="13583" max="13583" width="17.7109375" style="3" bestFit="1" customWidth="1"/>
    <col min="13584" max="13585" width="14.28515625" style="3" bestFit="1" customWidth="1"/>
    <col min="13586" max="13824" width="11.42578125" style="3"/>
    <col min="13825" max="13825" width="2.140625" style="3" customWidth="1"/>
    <col min="13826" max="13826" width="3.7109375" style="3" customWidth="1"/>
    <col min="13827" max="13827" width="6.140625" style="3" customWidth="1"/>
    <col min="13828" max="13828" width="10.7109375" style="3" customWidth="1"/>
    <col min="13829" max="13829" width="13.7109375" style="3" customWidth="1"/>
    <col min="13830" max="13830" width="21" style="3" customWidth="1"/>
    <col min="13831" max="13831" width="12.42578125" style="3" customWidth="1"/>
    <col min="13832" max="13832" width="16.28515625" style="3" customWidth="1"/>
    <col min="13833" max="13833" width="17.42578125" style="3" bestFit="1" customWidth="1"/>
    <col min="13834" max="13834" width="16.28515625" style="3" customWidth="1"/>
    <col min="13835" max="13835" width="18.140625" style="3" customWidth="1"/>
    <col min="13836" max="13838" width="16.28515625" style="3" customWidth="1"/>
    <col min="13839" max="13839" width="17.7109375" style="3" bestFit="1" customWidth="1"/>
    <col min="13840" max="13841" width="14.28515625" style="3" bestFit="1" customWidth="1"/>
    <col min="13842" max="14080" width="11.42578125" style="3"/>
    <col min="14081" max="14081" width="2.140625" style="3" customWidth="1"/>
    <col min="14082" max="14082" width="3.7109375" style="3" customWidth="1"/>
    <col min="14083" max="14083" width="6.140625" style="3" customWidth="1"/>
    <col min="14084" max="14084" width="10.7109375" style="3" customWidth="1"/>
    <col min="14085" max="14085" width="13.7109375" style="3" customWidth="1"/>
    <col min="14086" max="14086" width="21" style="3" customWidth="1"/>
    <col min="14087" max="14087" width="12.42578125" style="3" customWidth="1"/>
    <col min="14088" max="14088" width="16.28515625" style="3" customWidth="1"/>
    <col min="14089" max="14089" width="17.42578125" style="3" bestFit="1" customWidth="1"/>
    <col min="14090" max="14090" width="16.28515625" style="3" customWidth="1"/>
    <col min="14091" max="14091" width="18.140625" style="3" customWidth="1"/>
    <col min="14092" max="14094" width="16.28515625" style="3" customWidth="1"/>
    <col min="14095" max="14095" width="17.7109375" style="3" bestFit="1" customWidth="1"/>
    <col min="14096" max="14097" width="14.28515625" style="3" bestFit="1" customWidth="1"/>
    <col min="14098" max="14336" width="11.42578125" style="3"/>
    <col min="14337" max="14337" width="2.140625" style="3" customWidth="1"/>
    <col min="14338" max="14338" width="3.7109375" style="3" customWidth="1"/>
    <col min="14339" max="14339" width="6.140625" style="3" customWidth="1"/>
    <col min="14340" max="14340" width="10.7109375" style="3" customWidth="1"/>
    <col min="14341" max="14341" width="13.7109375" style="3" customWidth="1"/>
    <col min="14342" max="14342" width="21" style="3" customWidth="1"/>
    <col min="14343" max="14343" width="12.42578125" style="3" customWidth="1"/>
    <col min="14344" max="14344" width="16.28515625" style="3" customWidth="1"/>
    <col min="14345" max="14345" width="17.42578125" style="3" bestFit="1" customWidth="1"/>
    <col min="14346" max="14346" width="16.28515625" style="3" customWidth="1"/>
    <col min="14347" max="14347" width="18.140625" style="3" customWidth="1"/>
    <col min="14348" max="14350" width="16.28515625" style="3" customWidth="1"/>
    <col min="14351" max="14351" width="17.7109375" style="3" bestFit="1" customWidth="1"/>
    <col min="14352" max="14353" width="14.28515625" style="3" bestFit="1" customWidth="1"/>
    <col min="14354" max="14592" width="11.42578125" style="3"/>
    <col min="14593" max="14593" width="2.140625" style="3" customWidth="1"/>
    <col min="14594" max="14594" width="3.7109375" style="3" customWidth="1"/>
    <col min="14595" max="14595" width="6.140625" style="3" customWidth="1"/>
    <col min="14596" max="14596" width="10.7109375" style="3" customWidth="1"/>
    <col min="14597" max="14597" width="13.7109375" style="3" customWidth="1"/>
    <col min="14598" max="14598" width="21" style="3" customWidth="1"/>
    <col min="14599" max="14599" width="12.42578125" style="3" customWidth="1"/>
    <col min="14600" max="14600" width="16.28515625" style="3" customWidth="1"/>
    <col min="14601" max="14601" width="17.42578125" style="3" bestFit="1" customWidth="1"/>
    <col min="14602" max="14602" width="16.28515625" style="3" customWidth="1"/>
    <col min="14603" max="14603" width="18.140625" style="3" customWidth="1"/>
    <col min="14604" max="14606" width="16.28515625" style="3" customWidth="1"/>
    <col min="14607" max="14607" width="17.7109375" style="3" bestFit="1" customWidth="1"/>
    <col min="14608" max="14609" width="14.28515625" style="3" bestFit="1" customWidth="1"/>
    <col min="14610" max="14848" width="11.42578125" style="3"/>
    <col min="14849" max="14849" width="2.140625" style="3" customWidth="1"/>
    <col min="14850" max="14850" width="3.7109375" style="3" customWidth="1"/>
    <col min="14851" max="14851" width="6.140625" style="3" customWidth="1"/>
    <col min="14852" max="14852" width="10.7109375" style="3" customWidth="1"/>
    <col min="14853" max="14853" width="13.7109375" style="3" customWidth="1"/>
    <col min="14854" max="14854" width="21" style="3" customWidth="1"/>
    <col min="14855" max="14855" width="12.42578125" style="3" customWidth="1"/>
    <col min="14856" max="14856" width="16.28515625" style="3" customWidth="1"/>
    <col min="14857" max="14857" width="17.42578125" style="3" bestFit="1" customWidth="1"/>
    <col min="14858" max="14858" width="16.28515625" style="3" customWidth="1"/>
    <col min="14859" max="14859" width="18.140625" style="3" customWidth="1"/>
    <col min="14860" max="14862" width="16.28515625" style="3" customWidth="1"/>
    <col min="14863" max="14863" width="17.7109375" style="3" bestFit="1" customWidth="1"/>
    <col min="14864" max="14865" width="14.28515625" style="3" bestFit="1" customWidth="1"/>
    <col min="14866" max="15104" width="11.42578125" style="3"/>
    <col min="15105" max="15105" width="2.140625" style="3" customWidth="1"/>
    <col min="15106" max="15106" width="3.7109375" style="3" customWidth="1"/>
    <col min="15107" max="15107" width="6.140625" style="3" customWidth="1"/>
    <col min="15108" max="15108" width="10.7109375" style="3" customWidth="1"/>
    <col min="15109" max="15109" width="13.7109375" style="3" customWidth="1"/>
    <col min="15110" max="15110" width="21" style="3" customWidth="1"/>
    <col min="15111" max="15111" width="12.42578125" style="3" customWidth="1"/>
    <col min="15112" max="15112" width="16.28515625" style="3" customWidth="1"/>
    <col min="15113" max="15113" width="17.42578125" style="3" bestFit="1" customWidth="1"/>
    <col min="15114" max="15114" width="16.28515625" style="3" customWidth="1"/>
    <col min="15115" max="15115" width="18.140625" style="3" customWidth="1"/>
    <col min="15116" max="15118" width="16.28515625" style="3" customWidth="1"/>
    <col min="15119" max="15119" width="17.7109375" style="3" bestFit="1" customWidth="1"/>
    <col min="15120" max="15121" width="14.28515625" style="3" bestFit="1" customWidth="1"/>
    <col min="15122" max="15360" width="11.42578125" style="3"/>
    <col min="15361" max="15361" width="2.140625" style="3" customWidth="1"/>
    <col min="15362" max="15362" width="3.7109375" style="3" customWidth="1"/>
    <col min="15363" max="15363" width="6.140625" style="3" customWidth="1"/>
    <col min="15364" max="15364" width="10.7109375" style="3" customWidth="1"/>
    <col min="15365" max="15365" width="13.7109375" style="3" customWidth="1"/>
    <col min="15366" max="15366" width="21" style="3" customWidth="1"/>
    <col min="15367" max="15367" width="12.42578125" style="3" customWidth="1"/>
    <col min="15368" max="15368" width="16.28515625" style="3" customWidth="1"/>
    <col min="15369" max="15369" width="17.42578125" style="3" bestFit="1" customWidth="1"/>
    <col min="15370" max="15370" width="16.28515625" style="3" customWidth="1"/>
    <col min="15371" max="15371" width="18.140625" style="3" customWidth="1"/>
    <col min="15372" max="15374" width="16.28515625" style="3" customWidth="1"/>
    <col min="15375" max="15375" width="17.7109375" style="3" bestFit="1" customWidth="1"/>
    <col min="15376" max="15377" width="14.28515625" style="3" bestFit="1" customWidth="1"/>
    <col min="15378" max="15616" width="11.42578125" style="3"/>
    <col min="15617" max="15617" width="2.140625" style="3" customWidth="1"/>
    <col min="15618" max="15618" width="3.7109375" style="3" customWidth="1"/>
    <col min="15619" max="15619" width="6.140625" style="3" customWidth="1"/>
    <col min="15620" max="15620" width="10.7109375" style="3" customWidth="1"/>
    <col min="15621" max="15621" width="13.7109375" style="3" customWidth="1"/>
    <col min="15622" max="15622" width="21" style="3" customWidth="1"/>
    <col min="15623" max="15623" width="12.42578125" style="3" customWidth="1"/>
    <col min="15624" max="15624" width="16.28515625" style="3" customWidth="1"/>
    <col min="15625" max="15625" width="17.42578125" style="3" bestFit="1" customWidth="1"/>
    <col min="15626" max="15626" width="16.28515625" style="3" customWidth="1"/>
    <col min="15627" max="15627" width="18.140625" style="3" customWidth="1"/>
    <col min="15628" max="15630" width="16.28515625" style="3" customWidth="1"/>
    <col min="15631" max="15631" width="17.7109375" style="3" bestFit="1" customWidth="1"/>
    <col min="15632" max="15633" width="14.28515625" style="3" bestFit="1" customWidth="1"/>
    <col min="15634" max="15872" width="11.42578125" style="3"/>
    <col min="15873" max="15873" width="2.140625" style="3" customWidth="1"/>
    <col min="15874" max="15874" width="3.7109375" style="3" customWidth="1"/>
    <col min="15875" max="15875" width="6.140625" style="3" customWidth="1"/>
    <col min="15876" max="15876" width="10.7109375" style="3" customWidth="1"/>
    <col min="15877" max="15877" width="13.7109375" style="3" customWidth="1"/>
    <col min="15878" max="15878" width="21" style="3" customWidth="1"/>
    <col min="15879" max="15879" width="12.42578125" style="3" customWidth="1"/>
    <col min="15880" max="15880" width="16.28515625" style="3" customWidth="1"/>
    <col min="15881" max="15881" width="17.42578125" style="3" bestFit="1" customWidth="1"/>
    <col min="15882" max="15882" width="16.28515625" style="3" customWidth="1"/>
    <col min="15883" max="15883" width="18.140625" style="3" customWidth="1"/>
    <col min="15884" max="15886" width="16.28515625" style="3" customWidth="1"/>
    <col min="15887" max="15887" width="17.7109375" style="3" bestFit="1" customWidth="1"/>
    <col min="15888" max="15889" width="14.28515625" style="3" bestFit="1" customWidth="1"/>
    <col min="15890" max="16128" width="11.42578125" style="3"/>
    <col min="16129" max="16129" width="2.140625" style="3" customWidth="1"/>
    <col min="16130" max="16130" width="3.7109375" style="3" customWidth="1"/>
    <col min="16131" max="16131" width="6.140625" style="3" customWidth="1"/>
    <col min="16132" max="16132" width="10.7109375" style="3" customWidth="1"/>
    <col min="16133" max="16133" width="13.7109375" style="3" customWidth="1"/>
    <col min="16134" max="16134" width="21" style="3" customWidth="1"/>
    <col min="16135" max="16135" width="12.42578125" style="3" customWidth="1"/>
    <col min="16136" max="16136" width="16.28515625" style="3" customWidth="1"/>
    <col min="16137" max="16137" width="17.42578125" style="3" bestFit="1" customWidth="1"/>
    <col min="16138" max="16138" width="16.28515625" style="3" customWidth="1"/>
    <col min="16139" max="16139" width="18.140625" style="3" customWidth="1"/>
    <col min="16140" max="16142" width="16.28515625" style="3" customWidth="1"/>
    <col min="16143" max="16143" width="17.7109375" style="3" bestFit="1" customWidth="1"/>
    <col min="16144" max="16145" width="14.28515625" style="3" bestFit="1" customWidth="1"/>
    <col min="16146" max="16384" width="11.42578125" style="3"/>
  </cols>
  <sheetData>
    <row r="1" spans="1:20" x14ac:dyDescent="0.2">
      <c r="B1" s="2"/>
      <c r="C1" s="2"/>
      <c r="D1" s="2"/>
      <c r="E1" s="2"/>
      <c r="F1" s="2"/>
      <c r="G1" s="2"/>
      <c r="H1" s="2"/>
      <c r="I1" s="2"/>
      <c r="J1" s="2"/>
      <c r="K1" s="2"/>
      <c r="L1" s="2"/>
      <c r="M1" s="2"/>
      <c r="N1" s="2"/>
      <c r="O1" s="2"/>
      <c r="P1" s="2"/>
      <c r="Q1" s="2"/>
    </row>
    <row r="2" spans="1:20" x14ac:dyDescent="0.2">
      <c r="B2" s="2" t="s">
        <v>0</v>
      </c>
      <c r="C2" s="2"/>
      <c r="D2" s="2"/>
      <c r="E2" s="2"/>
      <c r="F2" s="2"/>
      <c r="G2" s="2"/>
      <c r="H2" s="2"/>
      <c r="I2" s="2"/>
      <c r="J2" s="2"/>
      <c r="K2" s="2"/>
      <c r="L2" s="2"/>
      <c r="M2" s="2"/>
      <c r="N2" s="2"/>
      <c r="O2" s="2"/>
      <c r="P2" s="2"/>
      <c r="Q2" s="2"/>
    </row>
    <row r="3" spans="1:20" x14ac:dyDescent="0.2">
      <c r="B3" s="2" t="s">
        <v>1</v>
      </c>
      <c r="C3" s="2"/>
      <c r="D3" s="2"/>
      <c r="E3" s="2"/>
      <c r="F3" s="2"/>
      <c r="G3" s="2"/>
      <c r="H3" s="2"/>
      <c r="I3" s="2"/>
      <c r="J3" s="2"/>
      <c r="K3" s="2"/>
      <c r="L3" s="2"/>
      <c r="M3" s="2"/>
      <c r="N3" s="2"/>
      <c r="O3" s="2"/>
      <c r="P3" s="2"/>
      <c r="Q3" s="2"/>
    </row>
    <row r="4" spans="1:20" s="1" customFormat="1" ht="8.25" customHeight="1" x14ac:dyDescent="0.2">
      <c r="B4" s="4"/>
      <c r="C4" s="4"/>
      <c r="D4" s="4"/>
      <c r="E4" s="4"/>
      <c r="F4" s="4"/>
      <c r="G4" s="4"/>
      <c r="H4" s="4"/>
      <c r="I4" s="4"/>
      <c r="J4" s="4"/>
      <c r="K4" s="4"/>
      <c r="L4" s="4"/>
      <c r="M4" s="4"/>
      <c r="N4" s="4"/>
      <c r="O4" s="4"/>
      <c r="P4" s="5"/>
      <c r="Q4" s="5"/>
    </row>
    <row r="5" spans="1:20" s="1" customFormat="1" ht="24" customHeight="1" x14ac:dyDescent="0.2">
      <c r="B5" s="5"/>
      <c r="C5" s="5"/>
      <c r="D5" s="6" t="s">
        <v>2</v>
      </c>
      <c r="E5" s="7" t="s">
        <v>3</v>
      </c>
      <c r="F5" s="7"/>
      <c r="G5" s="7"/>
      <c r="H5" s="7"/>
      <c r="I5" s="7"/>
      <c r="J5" s="7"/>
      <c r="K5" s="7"/>
      <c r="L5" s="7"/>
      <c r="M5" s="7"/>
      <c r="N5" s="7"/>
      <c r="O5" s="8"/>
      <c r="P5" s="5"/>
      <c r="Q5" s="5"/>
    </row>
    <row r="6" spans="1:20" s="1" customFormat="1" ht="8.25" customHeight="1" x14ac:dyDescent="0.2">
      <c r="B6" s="4"/>
      <c r="C6" s="4"/>
      <c r="D6" s="4"/>
      <c r="E6" s="4"/>
      <c r="F6" s="4"/>
      <c r="G6" s="4"/>
      <c r="H6" s="4"/>
      <c r="I6" s="4"/>
      <c r="J6" s="4"/>
      <c r="K6" s="4"/>
      <c r="L6" s="4"/>
      <c r="M6" s="4"/>
      <c r="N6" s="4"/>
      <c r="O6" s="4"/>
      <c r="P6" s="5"/>
      <c r="Q6" s="5"/>
    </row>
    <row r="7" spans="1:20" ht="15" customHeight="1" x14ac:dyDescent="0.2">
      <c r="B7" s="9" t="s">
        <v>4</v>
      </c>
      <c r="C7" s="10"/>
      <c r="D7" s="11"/>
      <c r="E7" s="12" t="s">
        <v>5</v>
      </c>
      <c r="F7" s="13"/>
      <c r="G7" s="12" t="s">
        <v>6</v>
      </c>
      <c r="H7" s="14" t="s">
        <v>7</v>
      </c>
      <c r="I7" s="15"/>
      <c r="J7" s="15"/>
      <c r="K7" s="15"/>
      <c r="L7" s="15"/>
      <c r="M7" s="15"/>
      <c r="N7" s="16"/>
      <c r="O7" s="17" t="s">
        <v>8</v>
      </c>
      <c r="P7" s="18" t="s">
        <v>9</v>
      </c>
      <c r="Q7" s="19"/>
    </row>
    <row r="8" spans="1:20" ht="25.5" x14ac:dyDescent="0.2">
      <c r="B8" s="20"/>
      <c r="C8" s="21"/>
      <c r="D8" s="22"/>
      <c r="E8" s="23"/>
      <c r="F8" s="24" t="s">
        <v>10</v>
      </c>
      <c r="G8" s="23"/>
      <c r="H8" s="25" t="s">
        <v>11</v>
      </c>
      <c r="I8" s="25" t="s">
        <v>12</v>
      </c>
      <c r="J8" s="25" t="s">
        <v>13</v>
      </c>
      <c r="K8" s="25" t="s">
        <v>14</v>
      </c>
      <c r="L8" s="25" t="s">
        <v>15</v>
      </c>
      <c r="M8" s="25" t="s">
        <v>16</v>
      </c>
      <c r="N8" s="25" t="s">
        <v>17</v>
      </c>
      <c r="O8" s="17"/>
      <c r="P8" s="26" t="s">
        <v>18</v>
      </c>
      <c r="Q8" s="26" t="s">
        <v>19</v>
      </c>
    </row>
    <row r="9" spans="1:20" ht="15.75" customHeight="1" x14ac:dyDescent="0.2">
      <c r="B9" s="27"/>
      <c r="C9" s="28"/>
      <c r="D9" s="29"/>
      <c r="E9" s="30"/>
      <c r="F9" s="31"/>
      <c r="G9" s="30"/>
      <c r="H9" s="25">
        <v>1</v>
      </c>
      <c r="I9" s="25">
        <v>2</v>
      </c>
      <c r="J9" s="25" t="s">
        <v>20</v>
      </c>
      <c r="K9" s="25">
        <v>4</v>
      </c>
      <c r="L9" s="25">
        <v>5</v>
      </c>
      <c r="M9" s="25">
        <v>6</v>
      </c>
      <c r="N9" s="25">
        <v>7</v>
      </c>
      <c r="O9" s="25" t="s">
        <v>21</v>
      </c>
      <c r="P9" s="32" t="s">
        <v>22</v>
      </c>
      <c r="Q9" s="32" t="s">
        <v>23</v>
      </c>
    </row>
    <row r="10" spans="1:20" s="3" customFormat="1" ht="118.15" customHeight="1" x14ac:dyDescent="0.2">
      <c r="B10" s="33" t="s">
        <v>24</v>
      </c>
      <c r="C10" s="33" t="s">
        <v>24</v>
      </c>
      <c r="D10" s="33" t="s">
        <v>24</v>
      </c>
      <c r="E10" s="34" t="s">
        <v>25</v>
      </c>
      <c r="F10" s="34" t="s">
        <v>26</v>
      </c>
      <c r="G10" s="35">
        <v>3041</v>
      </c>
      <c r="H10" s="36">
        <v>407593296</v>
      </c>
      <c r="I10" s="36">
        <v>2761719</v>
      </c>
      <c r="J10" s="36">
        <v>410945015</v>
      </c>
      <c r="K10" s="36">
        <v>77118537.840000004</v>
      </c>
      <c r="L10" s="36">
        <v>3415601.16</v>
      </c>
      <c r="M10" s="36">
        <v>37089076.350000001</v>
      </c>
      <c r="N10" s="36">
        <v>33673475.189999998</v>
      </c>
      <c r="O10" s="36">
        <f>+J10-L10</f>
        <v>407529413.83999997</v>
      </c>
      <c r="P10" s="37">
        <f>+L10/H10</f>
        <v>8.3799247767804303E-3</v>
      </c>
      <c r="Q10" s="37">
        <f>+L10/J10</f>
        <v>8.3115770609846675E-3</v>
      </c>
      <c r="R10" s="38"/>
      <c r="S10" s="38"/>
      <c r="T10" s="38"/>
    </row>
    <row r="11" spans="1:20" s="3" customFormat="1" ht="129" customHeight="1" x14ac:dyDescent="0.2">
      <c r="B11" s="33" t="s">
        <v>24</v>
      </c>
      <c r="C11" s="33" t="s">
        <v>24</v>
      </c>
      <c r="D11" s="33" t="s">
        <v>24</v>
      </c>
      <c r="E11" s="34" t="s">
        <v>25</v>
      </c>
      <c r="F11" s="34" t="s">
        <v>27</v>
      </c>
      <c r="G11" s="35">
        <v>3041</v>
      </c>
      <c r="H11" s="36">
        <v>4410000</v>
      </c>
      <c r="I11" s="36">
        <v>0</v>
      </c>
      <c r="J11" s="36">
        <v>4410000</v>
      </c>
      <c r="K11" s="36">
        <v>0</v>
      </c>
      <c r="L11" s="36">
        <v>0</v>
      </c>
      <c r="M11" s="36">
        <v>0</v>
      </c>
      <c r="N11" s="36">
        <v>0</v>
      </c>
      <c r="O11" s="36">
        <f>+J11-L11</f>
        <v>4410000</v>
      </c>
      <c r="P11" s="37">
        <f>+L11/H11</f>
        <v>0</v>
      </c>
      <c r="Q11" s="37">
        <f>+L11/J11</f>
        <v>0</v>
      </c>
      <c r="R11" s="38"/>
    </row>
    <row r="12" spans="1:20" s="3" customFormat="1" ht="108.75" customHeight="1" x14ac:dyDescent="0.2">
      <c r="B12" s="33" t="s">
        <v>28</v>
      </c>
      <c r="C12" s="33"/>
      <c r="D12" s="33"/>
      <c r="E12" s="34" t="s">
        <v>29</v>
      </c>
      <c r="F12" s="34" t="s">
        <v>30</v>
      </c>
      <c r="G12" s="35">
        <v>3041</v>
      </c>
      <c r="H12" s="36">
        <v>9002261.8000000007</v>
      </c>
      <c r="I12" s="36">
        <v>13997738.199999999</v>
      </c>
      <c r="J12" s="36">
        <v>23000000</v>
      </c>
      <c r="K12" s="36">
        <v>2320.62</v>
      </c>
      <c r="L12" s="39">
        <v>0</v>
      </c>
      <c r="M12" s="36">
        <f>N12+K12</f>
        <v>13883136.09</v>
      </c>
      <c r="N12" s="36">
        <v>13880815.470000001</v>
      </c>
      <c r="O12" s="36">
        <f>+J12-L12</f>
        <v>23000000</v>
      </c>
      <c r="P12" s="37">
        <f>+L12/H12</f>
        <v>0</v>
      </c>
      <c r="Q12" s="37">
        <f>+L12/J12</f>
        <v>0</v>
      </c>
    </row>
    <row r="13" spans="1:20" s="45" customFormat="1" ht="25.9" customHeight="1" x14ac:dyDescent="0.25">
      <c r="A13" s="40"/>
      <c r="B13" s="41" t="s">
        <v>31</v>
      </c>
      <c r="C13" s="41"/>
      <c r="D13" s="41"/>
      <c r="E13" s="41"/>
      <c r="F13" s="41"/>
      <c r="G13" s="42"/>
      <c r="H13" s="43">
        <f>SUM(H10:H12)</f>
        <v>421005557.80000001</v>
      </c>
      <c r="I13" s="43">
        <f>SUM(I10:I12)</f>
        <v>16759457.199999999</v>
      </c>
      <c r="J13" s="43">
        <f>+H13+I13</f>
        <v>437765015</v>
      </c>
      <c r="K13" s="43">
        <f>SUM(K10:K12)</f>
        <v>77120858.460000008</v>
      </c>
      <c r="L13" s="43">
        <f>SUM(L10:L12)</f>
        <v>3415601.16</v>
      </c>
      <c r="M13" s="43">
        <f>SUM(M10:M12)</f>
        <v>50972212.439999998</v>
      </c>
      <c r="N13" s="43">
        <f>SUM(N10:N12)</f>
        <v>47554290.659999996</v>
      </c>
      <c r="O13" s="43">
        <f>SUM(O10:O12)</f>
        <v>434939413.83999997</v>
      </c>
      <c r="P13" s="44"/>
      <c r="Q13" s="44"/>
    </row>
    <row r="14" spans="1:20" ht="25.9" customHeight="1" x14ac:dyDescent="0.25">
      <c r="B14" s="1" t="s">
        <v>32</v>
      </c>
      <c r="C14" s="1"/>
      <c r="D14" s="1"/>
      <c r="E14" s="1"/>
      <c r="F14" s="1"/>
      <c r="G14" s="1"/>
      <c r="H14" s="46"/>
      <c r="I14" s="46"/>
      <c r="J14" s="46"/>
      <c r="K14" s="46"/>
      <c r="L14" s="46"/>
      <c r="M14" s="46"/>
      <c r="N14" s="46"/>
      <c r="O14" s="46"/>
      <c r="P14" s="5"/>
      <c r="Q14" s="47"/>
    </row>
    <row r="15" spans="1:20" ht="25.9" customHeight="1" x14ac:dyDescent="0.25">
      <c r="B15" s="1"/>
      <c r="C15" s="1"/>
      <c r="D15" s="1"/>
      <c r="E15" s="1"/>
      <c r="F15" s="1"/>
      <c r="G15" s="1"/>
      <c r="H15" s="46"/>
      <c r="I15" s="46"/>
      <c r="J15" s="46"/>
      <c r="K15" s="46"/>
      <c r="L15" s="46"/>
      <c r="M15" s="46"/>
      <c r="N15" s="46"/>
      <c r="O15" s="46"/>
      <c r="P15" s="5"/>
      <c r="Q15" s="47"/>
    </row>
    <row r="16" spans="1:20" ht="25.9" customHeight="1" x14ac:dyDescent="0.25">
      <c r="G16" s="1"/>
      <c r="H16" s="1"/>
      <c r="I16" s="1"/>
      <c r="J16" s="1"/>
      <c r="K16" s="1"/>
      <c r="L16" s="1"/>
      <c r="M16" s="1"/>
      <c r="N16" s="1"/>
      <c r="O16" s="1"/>
      <c r="P16" s="5"/>
      <c r="Q16" s="47"/>
    </row>
    <row r="17" spans="4:17" ht="15" x14ac:dyDescent="0.25">
      <c r="P17" s="5"/>
      <c r="Q17" s="47"/>
    </row>
    <row r="18" spans="4:17" ht="15" x14ac:dyDescent="0.25">
      <c r="H18" s="48"/>
      <c r="I18" s="48"/>
      <c r="J18" s="48"/>
      <c r="K18" s="48"/>
      <c r="L18" s="48"/>
      <c r="M18" s="48"/>
      <c r="N18" s="48"/>
      <c r="O18" s="48"/>
      <c r="P18" s="5"/>
      <c r="Q18" s="47"/>
    </row>
    <row r="19" spans="4:17" ht="15" x14ac:dyDescent="0.25">
      <c r="D19" s="49" t="s">
        <v>33</v>
      </c>
      <c r="E19" s="49"/>
      <c r="F19" s="49"/>
      <c r="P19" s="5"/>
      <c r="Q19" s="47"/>
    </row>
    <row r="20" spans="4:17" ht="15" x14ac:dyDescent="0.25">
      <c r="D20" s="50" t="s">
        <v>34</v>
      </c>
      <c r="E20" s="50"/>
      <c r="F20" s="50"/>
      <c r="L20" s="51" t="s">
        <v>35</v>
      </c>
      <c r="M20" s="51"/>
      <c r="N20" s="51"/>
      <c r="O20" s="51"/>
      <c r="P20" s="5"/>
      <c r="Q20" s="47"/>
    </row>
    <row r="21" spans="4:17" ht="15" x14ac:dyDescent="0.25">
      <c r="D21" s="49" t="s">
        <v>36</v>
      </c>
      <c r="E21" s="49"/>
      <c r="F21" s="49"/>
      <c r="L21" s="49" t="s">
        <v>37</v>
      </c>
      <c r="M21" s="49"/>
      <c r="N21" s="49"/>
      <c r="O21" s="49"/>
      <c r="P21" s="5"/>
      <c r="Q21" s="47"/>
    </row>
  </sheetData>
  <mergeCells count="21">
    <mergeCell ref="D19:F19"/>
    <mergeCell ref="D20:F20"/>
    <mergeCell ref="L20:O20"/>
    <mergeCell ref="D21:F21"/>
    <mergeCell ref="L21:O21"/>
    <mergeCell ref="B10:D10"/>
    <mergeCell ref="B11:D11"/>
    <mergeCell ref="B12:D12"/>
    <mergeCell ref="B13:D13"/>
    <mergeCell ref="E13:F13"/>
    <mergeCell ref="P13:Q13"/>
    <mergeCell ref="B1:Q1"/>
    <mergeCell ref="B2:Q2"/>
    <mergeCell ref="B3:Q3"/>
    <mergeCell ref="E5:N5"/>
    <mergeCell ref="B7:D9"/>
    <mergeCell ref="E7:E9"/>
    <mergeCell ref="G7:G9"/>
    <mergeCell ref="H7:N7"/>
    <mergeCell ref="O7:O8"/>
    <mergeCell ref="P7:Q7"/>
  </mergeCells>
  <dataValidations count="1">
    <dataValidation allowBlank="1" showInputMessage="1" showErrorMessage="1" prompt="Valor absoluto y/o relativo que registren los indicadores con relación a su meta anual correspondiente al programa, proyecto o actividad que se trate. (DOF 9-dic-09)" sqref="P7 JL7 TH7 ADD7 AMZ7 AWV7 BGR7 BQN7 CAJ7 CKF7 CUB7 DDX7 DNT7 DXP7 EHL7 ERH7 FBD7 FKZ7 FUV7 GER7 GON7 GYJ7 HIF7 HSB7 IBX7 ILT7 IVP7 JFL7 JPH7 JZD7 KIZ7 KSV7 LCR7 LMN7 LWJ7 MGF7 MQB7 MZX7 NJT7 NTP7 ODL7 ONH7 OXD7 PGZ7 PQV7 QAR7 QKN7 QUJ7 REF7 ROB7 RXX7 SHT7 SRP7 TBL7 TLH7 TVD7 UEZ7 UOV7 UYR7 VIN7 VSJ7 WCF7 WMB7 WVX7 P65542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P131078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P196614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P262150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P327686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P393222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P458758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P524294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P589830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P655366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P720902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P786438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P851974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P917510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P983046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xr:uid="{313B402A-FB10-485F-BE0B-12EAAA0AFCD1}"/>
  </dataValidations>
  <pageMargins left="0.31496062992125984" right="0.70866141732283472" top="0.6692913385826772" bottom="0.23622047244094491" header="0.31496062992125984" footer="3.937007874015748E-2"/>
  <pageSetup scale="60"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58BE0-D3B7-489D-A026-05AFBDEA6D3E}">
  <sheetPr>
    <tabColor theme="4" tint="0.39997558519241921"/>
  </sheetPr>
  <dimension ref="A1:P47"/>
  <sheetViews>
    <sheetView showGridLines="0" zoomScale="70" zoomScaleNormal="70" workbookViewId="0">
      <selection sqref="A1:Q21"/>
    </sheetView>
  </sheetViews>
  <sheetFormatPr baseColWidth="10" defaultRowHeight="12.75" x14ac:dyDescent="0.2"/>
  <cols>
    <col min="1" max="1" width="11.42578125" style="47"/>
    <col min="2" max="2" width="13.7109375" style="47" customWidth="1"/>
    <col min="3" max="3" width="27.140625" style="47" customWidth="1"/>
    <col min="4" max="4" width="29.28515625" style="47" customWidth="1"/>
    <col min="5" max="5" width="11.42578125" style="47"/>
    <col min="6" max="6" width="19.5703125" style="52" bestFit="1" customWidth="1"/>
    <col min="7" max="7" width="17.7109375" style="52" customWidth="1"/>
    <col min="8" max="8" width="14.5703125" style="52" bestFit="1" customWidth="1"/>
    <col min="9" max="9" width="15.28515625" style="47" customWidth="1"/>
    <col min="10" max="10" width="14.42578125" style="47" customWidth="1"/>
    <col min="11" max="11" width="14" style="53" customWidth="1"/>
    <col min="12" max="15" width="16.140625" style="47" customWidth="1"/>
    <col min="16" max="16" width="1.7109375" style="47" customWidth="1"/>
    <col min="17" max="257" width="11.42578125" style="47"/>
    <col min="258" max="258" width="13.7109375" style="47" customWidth="1"/>
    <col min="259" max="259" width="27.140625" style="47" customWidth="1"/>
    <col min="260" max="260" width="29.28515625" style="47" customWidth="1"/>
    <col min="261" max="261" width="11.42578125" style="47"/>
    <col min="262" max="262" width="19.5703125" style="47" bestFit="1" customWidth="1"/>
    <col min="263" max="263" width="17.7109375" style="47" customWidth="1"/>
    <col min="264" max="264" width="14.5703125" style="47" bestFit="1" customWidth="1"/>
    <col min="265" max="265" width="15.28515625" style="47" customWidth="1"/>
    <col min="266" max="266" width="14.42578125" style="47" customWidth="1"/>
    <col min="267" max="267" width="14" style="47" customWidth="1"/>
    <col min="268" max="271" width="16.140625" style="47" customWidth="1"/>
    <col min="272" max="272" width="1.7109375" style="47" customWidth="1"/>
    <col min="273" max="513" width="11.42578125" style="47"/>
    <col min="514" max="514" width="13.7109375" style="47" customWidth="1"/>
    <col min="515" max="515" width="27.140625" style="47" customWidth="1"/>
    <col min="516" max="516" width="29.28515625" style="47" customWidth="1"/>
    <col min="517" max="517" width="11.42578125" style="47"/>
    <col min="518" max="518" width="19.5703125" style="47" bestFit="1" customWidth="1"/>
    <col min="519" max="519" width="17.7109375" style="47" customWidth="1"/>
    <col min="520" max="520" width="14.5703125" style="47" bestFit="1" customWidth="1"/>
    <col min="521" max="521" width="15.28515625" style="47" customWidth="1"/>
    <col min="522" max="522" width="14.42578125" style="47" customWidth="1"/>
    <col min="523" max="523" width="14" style="47" customWidth="1"/>
    <col min="524" max="527" width="16.140625" style="47" customWidth="1"/>
    <col min="528" max="528" width="1.7109375" style="47" customWidth="1"/>
    <col min="529" max="769" width="11.42578125" style="47"/>
    <col min="770" max="770" width="13.7109375" style="47" customWidth="1"/>
    <col min="771" max="771" width="27.140625" style="47" customWidth="1"/>
    <col min="772" max="772" width="29.28515625" style="47" customWidth="1"/>
    <col min="773" max="773" width="11.42578125" style="47"/>
    <col min="774" max="774" width="19.5703125" style="47" bestFit="1" customWidth="1"/>
    <col min="775" max="775" width="17.7109375" style="47" customWidth="1"/>
    <col min="776" max="776" width="14.5703125" style="47" bestFit="1" customWidth="1"/>
    <col min="777" max="777" width="15.28515625" style="47" customWidth="1"/>
    <col min="778" max="778" width="14.42578125" style="47" customWidth="1"/>
    <col min="779" max="779" width="14" style="47" customWidth="1"/>
    <col min="780" max="783" width="16.140625" style="47" customWidth="1"/>
    <col min="784" max="784" width="1.7109375" style="47" customWidth="1"/>
    <col min="785" max="1025" width="11.42578125" style="47"/>
    <col min="1026" max="1026" width="13.7109375" style="47" customWidth="1"/>
    <col min="1027" max="1027" width="27.140625" style="47" customWidth="1"/>
    <col min="1028" max="1028" width="29.28515625" style="47" customWidth="1"/>
    <col min="1029" max="1029" width="11.42578125" style="47"/>
    <col min="1030" max="1030" width="19.5703125" style="47" bestFit="1" customWidth="1"/>
    <col min="1031" max="1031" width="17.7109375" style="47" customWidth="1"/>
    <col min="1032" max="1032" width="14.5703125" style="47" bestFit="1" customWidth="1"/>
    <col min="1033" max="1033" width="15.28515625" style="47" customWidth="1"/>
    <col min="1034" max="1034" width="14.42578125" style="47" customWidth="1"/>
    <col min="1035" max="1035" width="14" style="47" customWidth="1"/>
    <col min="1036" max="1039" width="16.140625" style="47" customWidth="1"/>
    <col min="1040" max="1040" width="1.7109375" style="47" customWidth="1"/>
    <col min="1041" max="1281" width="11.42578125" style="47"/>
    <col min="1282" max="1282" width="13.7109375" style="47" customWidth="1"/>
    <col min="1283" max="1283" width="27.140625" style="47" customWidth="1"/>
    <col min="1284" max="1284" width="29.28515625" style="47" customWidth="1"/>
    <col min="1285" max="1285" width="11.42578125" style="47"/>
    <col min="1286" max="1286" width="19.5703125" style="47" bestFit="1" customWidth="1"/>
    <col min="1287" max="1287" width="17.7109375" style="47" customWidth="1"/>
    <col min="1288" max="1288" width="14.5703125" style="47" bestFit="1" customWidth="1"/>
    <col min="1289" max="1289" width="15.28515625" style="47" customWidth="1"/>
    <col min="1290" max="1290" width="14.42578125" style="47" customWidth="1"/>
    <col min="1291" max="1291" width="14" style="47" customWidth="1"/>
    <col min="1292" max="1295" width="16.140625" style="47" customWidth="1"/>
    <col min="1296" max="1296" width="1.7109375" style="47" customWidth="1"/>
    <col min="1297" max="1537" width="11.42578125" style="47"/>
    <col min="1538" max="1538" width="13.7109375" style="47" customWidth="1"/>
    <col min="1539" max="1539" width="27.140625" style="47" customWidth="1"/>
    <col min="1540" max="1540" width="29.28515625" style="47" customWidth="1"/>
    <col min="1541" max="1541" width="11.42578125" style="47"/>
    <col min="1542" max="1542" width="19.5703125" style="47" bestFit="1" customWidth="1"/>
    <col min="1543" max="1543" width="17.7109375" style="47" customWidth="1"/>
    <col min="1544" max="1544" width="14.5703125" style="47" bestFit="1" customWidth="1"/>
    <col min="1545" max="1545" width="15.28515625" style="47" customWidth="1"/>
    <col min="1546" max="1546" width="14.42578125" style="47" customWidth="1"/>
    <col min="1547" max="1547" width="14" style="47" customWidth="1"/>
    <col min="1548" max="1551" width="16.140625" style="47" customWidth="1"/>
    <col min="1552" max="1552" width="1.7109375" style="47" customWidth="1"/>
    <col min="1553" max="1793" width="11.42578125" style="47"/>
    <col min="1794" max="1794" width="13.7109375" style="47" customWidth="1"/>
    <col min="1795" max="1795" width="27.140625" style="47" customWidth="1"/>
    <col min="1796" max="1796" width="29.28515625" style="47" customWidth="1"/>
    <col min="1797" max="1797" width="11.42578125" style="47"/>
    <col min="1798" max="1798" width="19.5703125" style="47" bestFit="1" customWidth="1"/>
    <col min="1799" max="1799" width="17.7109375" style="47" customWidth="1"/>
    <col min="1800" max="1800" width="14.5703125" style="47" bestFit="1" customWidth="1"/>
    <col min="1801" max="1801" width="15.28515625" style="47" customWidth="1"/>
    <col min="1802" max="1802" width="14.42578125" style="47" customWidth="1"/>
    <col min="1803" max="1803" width="14" style="47" customWidth="1"/>
    <col min="1804" max="1807" width="16.140625" style="47" customWidth="1"/>
    <col min="1808" max="1808" width="1.7109375" style="47" customWidth="1"/>
    <col min="1809" max="2049" width="11.42578125" style="47"/>
    <col min="2050" max="2050" width="13.7109375" style="47" customWidth="1"/>
    <col min="2051" max="2051" width="27.140625" style="47" customWidth="1"/>
    <col min="2052" max="2052" width="29.28515625" style="47" customWidth="1"/>
    <col min="2053" max="2053" width="11.42578125" style="47"/>
    <col min="2054" max="2054" width="19.5703125" style="47" bestFit="1" customWidth="1"/>
    <col min="2055" max="2055" width="17.7109375" style="47" customWidth="1"/>
    <col min="2056" max="2056" width="14.5703125" style="47" bestFit="1" customWidth="1"/>
    <col min="2057" max="2057" width="15.28515625" style="47" customWidth="1"/>
    <col min="2058" max="2058" width="14.42578125" style="47" customWidth="1"/>
    <col min="2059" max="2059" width="14" style="47" customWidth="1"/>
    <col min="2060" max="2063" width="16.140625" style="47" customWidth="1"/>
    <col min="2064" max="2064" width="1.7109375" style="47" customWidth="1"/>
    <col min="2065" max="2305" width="11.42578125" style="47"/>
    <col min="2306" max="2306" width="13.7109375" style="47" customWidth="1"/>
    <col min="2307" max="2307" width="27.140625" style="47" customWidth="1"/>
    <col min="2308" max="2308" width="29.28515625" style="47" customWidth="1"/>
    <col min="2309" max="2309" width="11.42578125" style="47"/>
    <col min="2310" max="2310" width="19.5703125" style="47" bestFit="1" customWidth="1"/>
    <col min="2311" max="2311" width="17.7109375" style="47" customWidth="1"/>
    <col min="2312" max="2312" width="14.5703125" style="47" bestFit="1" customWidth="1"/>
    <col min="2313" max="2313" width="15.28515625" style="47" customWidth="1"/>
    <col min="2314" max="2314" width="14.42578125" style="47" customWidth="1"/>
    <col min="2315" max="2315" width="14" style="47" customWidth="1"/>
    <col min="2316" max="2319" width="16.140625" style="47" customWidth="1"/>
    <col min="2320" max="2320" width="1.7109375" style="47" customWidth="1"/>
    <col min="2321" max="2561" width="11.42578125" style="47"/>
    <col min="2562" max="2562" width="13.7109375" style="47" customWidth="1"/>
    <col min="2563" max="2563" width="27.140625" style="47" customWidth="1"/>
    <col min="2564" max="2564" width="29.28515625" style="47" customWidth="1"/>
    <col min="2565" max="2565" width="11.42578125" style="47"/>
    <col min="2566" max="2566" width="19.5703125" style="47" bestFit="1" customWidth="1"/>
    <col min="2567" max="2567" width="17.7109375" style="47" customWidth="1"/>
    <col min="2568" max="2568" width="14.5703125" style="47" bestFit="1" customWidth="1"/>
    <col min="2569" max="2569" width="15.28515625" style="47" customWidth="1"/>
    <col min="2570" max="2570" width="14.42578125" style="47" customWidth="1"/>
    <col min="2571" max="2571" width="14" style="47" customWidth="1"/>
    <col min="2572" max="2575" width="16.140625" style="47" customWidth="1"/>
    <col min="2576" max="2576" width="1.7109375" style="47" customWidth="1"/>
    <col min="2577" max="2817" width="11.42578125" style="47"/>
    <col min="2818" max="2818" width="13.7109375" style="47" customWidth="1"/>
    <col min="2819" max="2819" width="27.140625" style="47" customWidth="1"/>
    <col min="2820" max="2820" width="29.28515625" style="47" customWidth="1"/>
    <col min="2821" max="2821" width="11.42578125" style="47"/>
    <col min="2822" max="2822" width="19.5703125" style="47" bestFit="1" customWidth="1"/>
    <col min="2823" max="2823" width="17.7109375" style="47" customWidth="1"/>
    <col min="2824" max="2824" width="14.5703125" style="47" bestFit="1" customWidth="1"/>
    <col min="2825" max="2825" width="15.28515625" style="47" customWidth="1"/>
    <col min="2826" max="2826" width="14.42578125" style="47" customWidth="1"/>
    <col min="2827" max="2827" width="14" style="47" customWidth="1"/>
    <col min="2828" max="2831" width="16.140625" style="47" customWidth="1"/>
    <col min="2832" max="2832" width="1.7109375" style="47" customWidth="1"/>
    <col min="2833" max="3073" width="11.42578125" style="47"/>
    <col min="3074" max="3074" width="13.7109375" style="47" customWidth="1"/>
    <col min="3075" max="3075" width="27.140625" style="47" customWidth="1"/>
    <col min="3076" max="3076" width="29.28515625" style="47" customWidth="1"/>
    <col min="3077" max="3077" width="11.42578125" style="47"/>
    <col min="3078" max="3078" width="19.5703125" style="47" bestFit="1" customWidth="1"/>
    <col min="3079" max="3079" width="17.7109375" style="47" customWidth="1"/>
    <col min="3080" max="3080" width="14.5703125" style="47" bestFit="1" customWidth="1"/>
    <col min="3081" max="3081" width="15.28515625" style="47" customWidth="1"/>
    <col min="3082" max="3082" width="14.42578125" style="47" customWidth="1"/>
    <col min="3083" max="3083" width="14" style="47" customWidth="1"/>
    <col min="3084" max="3087" width="16.140625" style="47" customWidth="1"/>
    <col min="3088" max="3088" width="1.7109375" style="47" customWidth="1"/>
    <col min="3089" max="3329" width="11.42578125" style="47"/>
    <col min="3330" max="3330" width="13.7109375" style="47" customWidth="1"/>
    <col min="3331" max="3331" width="27.140625" style="47" customWidth="1"/>
    <col min="3332" max="3332" width="29.28515625" style="47" customWidth="1"/>
    <col min="3333" max="3333" width="11.42578125" style="47"/>
    <col min="3334" max="3334" width="19.5703125" style="47" bestFit="1" customWidth="1"/>
    <col min="3335" max="3335" width="17.7109375" style="47" customWidth="1"/>
    <col min="3336" max="3336" width="14.5703125" style="47" bestFit="1" customWidth="1"/>
    <col min="3337" max="3337" width="15.28515625" style="47" customWidth="1"/>
    <col min="3338" max="3338" width="14.42578125" style="47" customWidth="1"/>
    <col min="3339" max="3339" width="14" style="47" customWidth="1"/>
    <col min="3340" max="3343" width="16.140625" style="47" customWidth="1"/>
    <col min="3344" max="3344" width="1.7109375" style="47" customWidth="1"/>
    <col min="3345" max="3585" width="11.42578125" style="47"/>
    <col min="3586" max="3586" width="13.7109375" style="47" customWidth="1"/>
    <col min="3587" max="3587" width="27.140625" style="47" customWidth="1"/>
    <col min="3588" max="3588" width="29.28515625" style="47" customWidth="1"/>
    <col min="3589" max="3589" width="11.42578125" style="47"/>
    <col min="3590" max="3590" width="19.5703125" style="47" bestFit="1" customWidth="1"/>
    <col min="3591" max="3591" width="17.7109375" style="47" customWidth="1"/>
    <col min="3592" max="3592" width="14.5703125" style="47" bestFit="1" customWidth="1"/>
    <col min="3593" max="3593" width="15.28515625" style="47" customWidth="1"/>
    <col min="3594" max="3594" width="14.42578125" style="47" customWidth="1"/>
    <col min="3595" max="3595" width="14" style="47" customWidth="1"/>
    <col min="3596" max="3599" width="16.140625" style="47" customWidth="1"/>
    <col min="3600" max="3600" width="1.7109375" style="47" customWidth="1"/>
    <col min="3601" max="3841" width="11.42578125" style="47"/>
    <col min="3842" max="3842" width="13.7109375" style="47" customWidth="1"/>
    <col min="3843" max="3843" width="27.140625" style="47" customWidth="1"/>
    <col min="3844" max="3844" width="29.28515625" style="47" customWidth="1"/>
    <col min="3845" max="3845" width="11.42578125" style="47"/>
    <col min="3846" max="3846" width="19.5703125" style="47" bestFit="1" customWidth="1"/>
    <col min="3847" max="3847" width="17.7109375" style="47" customWidth="1"/>
    <col min="3848" max="3848" width="14.5703125" style="47" bestFit="1" customWidth="1"/>
    <col min="3849" max="3849" width="15.28515625" style="47" customWidth="1"/>
    <col min="3850" max="3850" width="14.42578125" style="47" customWidth="1"/>
    <col min="3851" max="3851" width="14" style="47" customWidth="1"/>
    <col min="3852" max="3855" width="16.140625" style="47" customWidth="1"/>
    <col min="3856" max="3856" width="1.7109375" style="47" customWidth="1"/>
    <col min="3857" max="4097" width="11.42578125" style="47"/>
    <col min="4098" max="4098" width="13.7109375" style="47" customWidth="1"/>
    <col min="4099" max="4099" width="27.140625" style="47" customWidth="1"/>
    <col min="4100" max="4100" width="29.28515625" style="47" customWidth="1"/>
    <col min="4101" max="4101" width="11.42578125" style="47"/>
    <col min="4102" max="4102" width="19.5703125" style="47" bestFit="1" customWidth="1"/>
    <col min="4103" max="4103" width="17.7109375" style="47" customWidth="1"/>
    <col min="4104" max="4104" width="14.5703125" style="47" bestFit="1" customWidth="1"/>
    <col min="4105" max="4105" width="15.28515625" style="47" customWidth="1"/>
    <col min="4106" max="4106" width="14.42578125" style="47" customWidth="1"/>
    <col min="4107" max="4107" width="14" style="47" customWidth="1"/>
    <col min="4108" max="4111" width="16.140625" style="47" customWidth="1"/>
    <col min="4112" max="4112" width="1.7109375" style="47" customWidth="1"/>
    <col min="4113" max="4353" width="11.42578125" style="47"/>
    <col min="4354" max="4354" width="13.7109375" style="47" customWidth="1"/>
    <col min="4355" max="4355" width="27.140625" style="47" customWidth="1"/>
    <col min="4356" max="4356" width="29.28515625" style="47" customWidth="1"/>
    <col min="4357" max="4357" width="11.42578125" style="47"/>
    <col min="4358" max="4358" width="19.5703125" style="47" bestFit="1" customWidth="1"/>
    <col min="4359" max="4359" width="17.7109375" style="47" customWidth="1"/>
    <col min="4360" max="4360" width="14.5703125" style="47" bestFit="1" customWidth="1"/>
    <col min="4361" max="4361" width="15.28515625" style="47" customWidth="1"/>
    <col min="4362" max="4362" width="14.42578125" style="47" customWidth="1"/>
    <col min="4363" max="4363" width="14" style="47" customWidth="1"/>
    <col min="4364" max="4367" width="16.140625" style="47" customWidth="1"/>
    <col min="4368" max="4368" width="1.7109375" style="47" customWidth="1"/>
    <col min="4369" max="4609" width="11.42578125" style="47"/>
    <col min="4610" max="4610" width="13.7109375" style="47" customWidth="1"/>
    <col min="4611" max="4611" width="27.140625" style="47" customWidth="1"/>
    <col min="4612" max="4612" width="29.28515625" style="47" customWidth="1"/>
    <col min="4613" max="4613" width="11.42578125" style="47"/>
    <col min="4614" max="4614" width="19.5703125" style="47" bestFit="1" customWidth="1"/>
    <col min="4615" max="4615" width="17.7109375" style="47" customWidth="1"/>
    <col min="4616" max="4616" width="14.5703125" style="47" bestFit="1" customWidth="1"/>
    <col min="4617" max="4617" width="15.28515625" style="47" customWidth="1"/>
    <col min="4618" max="4618" width="14.42578125" style="47" customWidth="1"/>
    <col min="4619" max="4619" width="14" style="47" customWidth="1"/>
    <col min="4620" max="4623" width="16.140625" style="47" customWidth="1"/>
    <col min="4624" max="4624" width="1.7109375" style="47" customWidth="1"/>
    <col min="4625" max="4865" width="11.42578125" style="47"/>
    <col min="4866" max="4866" width="13.7109375" style="47" customWidth="1"/>
    <col min="4867" max="4867" width="27.140625" style="47" customWidth="1"/>
    <col min="4868" max="4868" width="29.28515625" style="47" customWidth="1"/>
    <col min="4869" max="4869" width="11.42578125" style="47"/>
    <col min="4870" max="4870" width="19.5703125" style="47" bestFit="1" customWidth="1"/>
    <col min="4871" max="4871" width="17.7109375" style="47" customWidth="1"/>
    <col min="4872" max="4872" width="14.5703125" style="47" bestFit="1" customWidth="1"/>
    <col min="4873" max="4873" width="15.28515625" style="47" customWidth="1"/>
    <col min="4874" max="4874" width="14.42578125" style="47" customWidth="1"/>
    <col min="4875" max="4875" width="14" style="47" customWidth="1"/>
    <col min="4876" max="4879" width="16.140625" style="47" customWidth="1"/>
    <col min="4880" max="4880" width="1.7109375" style="47" customWidth="1"/>
    <col min="4881" max="5121" width="11.42578125" style="47"/>
    <col min="5122" max="5122" width="13.7109375" style="47" customWidth="1"/>
    <col min="5123" max="5123" width="27.140625" style="47" customWidth="1"/>
    <col min="5124" max="5124" width="29.28515625" style="47" customWidth="1"/>
    <col min="5125" max="5125" width="11.42578125" style="47"/>
    <col min="5126" max="5126" width="19.5703125" style="47" bestFit="1" customWidth="1"/>
    <col min="5127" max="5127" width="17.7109375" style="47" customWidth="1"/>
    <col min="5128" max="5128" width="14.5703125" style="47" bestFit="1" customWidth="1"/>
    <col min="5129" max="5129" width="15.28515625" style="47" customWidth="1"/>
    <col min="5130" max="5130" width="14.42578125" style="47" customWidth="1"/>
    <col min="5131" max="5131" width="14" style="47" customWidth="1"/>
    <col min="5132" max="5135" width="16.140625" style="47" customWidth="1"/>
    <col min="5136" max="5136" width="1.7109375" style="47" customWidth="1"/>
    <col min="5137" max="5377" width="11.42578125" style="47"/>
    <col min="5378" max="5378" width="13.7109375" style="47" customWidth="1"/>
    <col min="5379" max="5379" width="27.140625" style="47" customWidth="1"/>
    <col min="5380" max="5380" width="29.28515625" style="47" customWidth="1"/>
    <col min="5381" max="5381" width="11.42578125" style="47"/>
    <col min="5382" max="5382" width="19.5703125" style="47" bestFit="1" customWidth="1"/>
    <col min="5383" max="5383" width="17.7109375" style="47" customWidth="1"/>
    <col min="5384" max="5384" width="14.5703125" style="47" bestFit="1" customWidth="1"/>
    <col min="5385" max="5385" width="15.28515625" style="47" customWidth="1"/>
    <col min="5386" max="5386" width="14.42578125" style="47" customWidth="1"/>
    <col min="5387" max="5387" width="14" style="47" customWidth="1"/>
    <col min="5388" max="5391" width="16.140625" style="47" customWidth="1"/>
    <col min="5392" max="5392" width="1.7109375" style="47" customWidth="1"/>
    <col min="5393" max="5633" width="11.42578125" style="47"/>
    <col min="5634" max="5634" width="13.7109375" style="47" customWidth="1"/>
    <col min="5635" max="5635" width="27.140625" style="47" customWidth="1"/>
    <col min="5636" max="5636" width="29.28515625" style="47" customWidth="1"/>
    <col min="5637" max="5637" width="11.42578125" style="47"/>
    <col min="5638" max="5638" width="19.5703125" style="47" bestFit="1" customWidth="1"/>
    <col min="5639" max="5639" width="17.7109375" style="47" customWidth="1"/>
    <col min="5640" max="5640" width="14.5703125" style="47" bestFit="1" customWidth="1"/>
    <col min="5641" max="5641" width="15.28515625" style="47" customWidth="1"/>
    <col min="5642" max="5642" width="14.42578125" style="47" customWidth="1"/>
    <col min="5643" max="5643" width="14" style="47" customWidth="1"/>
    <col min="5644" max="5647" width="16.140625" style="47" customWidth="1"/>
    <col min="5648" max="5648" width="1.7109375" style="47" customWidth="1"/>
    <col min="5649" max="5889" width="11.42578125" style="47"/>
    <col min="5890" max="5890" width="13.7109375" style="47" customWidth="1"/>
    <col min="5891" max="5891" width="27.140625" style="47" customWidth="1"/>
    <col min="5892" max="5892" width="29.28515625" style="47" customWidth="1"/>
    <col min="5893" max="5893" width="11.42578125" style="47"/>
    <col min="5894" max="5894" width="19.5703125" style="47" bestFit="1" customWidth="1"/>
    <col min="5895" max="5895" width="17.7109375" style="47" customWidth="1"/>
    <col min="5896" max="5896" width="14.5703125" style="47" bestFit="1" customWidth="1"/>
    <col min="5897" max="5897" width="15.28515625" style="47" customWidth="1"/>
    <col min="5898" max="5898" width="14.42578125" style="47" customWidth="1"/>
    <col min="5899" max="5899" width="14" style="47" customWidth="1"/>
    <col min="5900" max="5903" width="16.140625" style="47" customWidth="1"/>
    <col min="5904" max="5904" width="1.7109375" style="47" customWidth="1"/>
    <col min="5905" max="6145" width="11.42578125" style="47"/>
    <col min="6146" max="6146" width="13.7109375" style="47" customWidth="1"/>
    <col min="6147" max="6147" width="27.140625" style="47" customWidth="1"/>
    <col min="6148" max="6148" width="29.28515625" style="47" customWidth="1"/>
    <col min="6149" max="6149" width="11.42578125" style="47"/>
    <col min="6150" max="6150" width="19.5703125" style="47" bestFit="1" customWidth="1"/>
    <col min="6151" max="6151" width="17.7109375" style="47" customWidth="1"/>
    <col min="6152" max="6152" width="14.5703125" style="47" bestFit="1" customWidth="1"/>
    <col min="6153" max="6153" width="15.28515625" style="47" customWidth="1"/>
    <col min="6154" max="6154" width="14.42578125" style="47" customWidth="1"/>
    <col min="6155" max="6155" width="14" style="47" customWidth="1"/>
    <col min="6156" max="6159" width="16.140625" style="47" customWidth="1"/>
    <col min="6160" max="6160" width="1.7109375" style="47" customWidth="1"/>
    <col min="6161" max="6401" width="11.42578125" style="47"/>
    <col min="6402" max="6402" width="13.7109375" style="47" customWidth="1"/>
    <col min="6403" max="6403" width="27.140625" style="47" customWidth="1"/>
    <col min="6404" max="6404" width="29.28515625" style="47" customWidth="1"/>
    <col min="6405" max="6405" width="11.42578125" style="47"/>
    <col min="6406" max="6406" width="19.5703125" style="47" bestFit="1" customWidth="1"/>
    <col min="6407" max="6407" width="17.7109375" style="47" customWidth="1"/>
    <col min="6408" max="6408" width="14.5703125" style="47" bestFit="1" customWidth="1"/>
    <col min="6409" max="6409" width="15.28515625" style="47" customWidth="1"/>
    <col min="6410" max="6410" width="14.42578125" style="47" customWidth="1"/>
    <col min="6411" max="6411" width="14" style="47" customWidth="1"/>
    <col min="6412" max="6415" width="16.140625" style="47" customWidth="1"/>
    <col min="6416" max="6416" width="1.7109375" style="47" customWidth="1"/>
    <col min="6417" max="6657" width="11.42578125" style="47"/>
    <col min="6658" max="6658" width="13.7109375" style="47" customWidth="1"/>
    <col min="6659" max="6659" width="27.140625" style="47" customWidth="1"/>
    <col min="6660" max="6660" width="29.28515625" style="47" customWidth="1"/>
    <col min="6661" max="6661" width="11.42578125" style="47"/>
    <col min="6662" max="6662" width="19.5703125" style="47" bestFit="1" customWidth="1"/>
    <col min="6663" max="6663" width="17.7109375" style="47" customWidth="1"/>
    <col min="6664" max="6664" width="14.5703125" style="47" bestFit="1" customWidth="1"/>
    <col min="6665" max="6665" width="15.28515625" style="47" customWidth="1"/>
    <col min="6666" max="6666" width="14.42578125" style="47" customWidth="1"/>
    <col min="6667" max="6667" width="14" style="47" customWidth="1"/>
    <col min="6668" max="6671" width="16.140625" style="47" customWidth="1"/>
    <col min="6672" max="6672" width="1.7109375" style="47" customWidth="1"/>
    <col min="6673" max="6913" width="11.42578125" style="47"/>
    <col min="6914" max="6914" width="13.7109375" style="47" customWidth="1"/>
    <col min="6915" max="6915" width="27.140625" style="47" customWidth="1"/>
    <col min="6916" max="6916" width="29.28515625" style="47" customWidth="1"/>
    <col min="6917" max="6917" width="11.42578125" style="47"/>
    <col min="6918" max="6918" width="19.5703125" style="47" bestFit="1" customWidth="1"/>
    <col min="6919" max="6919" width="17.7109375" style="47" customWidth="1"/>
    <col min="6920" max="6920" width="14.5703125" style="47" bestFit="1" customWidth="1"/>
    <col min="6921" max="6921" width="15.28515625" style="47" customWidth="1"/>
    <col min="6922" max="6922" width="14.42578125" style="47" customWidth="1"/>
    <col min="6923" max="6923" width="14" style="47" customWidth="1"/>
    <col min="6924" max="6927" width="16.140625" style="47" customWidth="1"/>
    <col min="6928" max="6928" width="1.7109375" style="47" customWidth="1"/>
    <col min="6929" max="7169" width="11.42578125" style="47"/>
    <col min="7170" max="7170" width="13.7109375" style="47" customWidth="1"/>
    <col min="7171" max="7171" width="27.140625" style="47" customWidth="1"/>
    <col min="7172" max="7172" width="29.28515625" style="47" customWidth="1"/>
    <col min="7173" max="7173" width="11.42578125" style="47"/>
    <col min="7174" max="7174" width="19.5703125" style="47" bestFit="1" customWidth="1"/>
    <col min="7175" max="7175" width="17.7109375" style="47" customWidth="1"/>
    <col min="7176" max="7176" width="14.5703125" style="47" bestFit="1" customWidth="1"/>
    <col min="7177" max="7177" width="15.28515625" style="47" customWidth="1"/>
    <col min="7178" max="7178" width="14.42578125" style="47" customWidth="1"/>
    <col min="7179" max="7179" width="14" style="47" customWidth="1"/>
    <col min="7180" max="7183" width="16.140625" style="47" customWidth="1"/>
    <col min="7184" max="7184" width="1.7109375" style="47" customWidth="1"/>
    <col min="7185" max="7425" width="11.42578125" style="47"/>
    <col min="7426" max="7426" width="13.7109375" style="47" customWidth="1"/>
    <col min="7427" max="7427" width="27.140625" style="47" customWidth="1"/>
    <col min="7428" max="7428" width="29.28515625" style="47" customWidth="1"/>
    <col min="7429" max="7429" width="11.42578125" style="47"/>
    <col min="7430" max="7430" width="19.5703125" style="47" bestFit="1" customWidth="1"/>
    <col min="7431" max="7431" width="17.7109375" style="47" customWidth="1"/>
    <col min="7432" max="7432" width="14.5703125" style="47" bestFit="1" customWidth="1"/>
    <col min="7433" max="7433" width="15.28515625" style="47" customWidth="1"/>
    <col min="7434" max="7434" width="14.42578125" style="47" customWidth="1"/>
    <col min="7435" max="7435" width="14" style="47" customWidth="1"/>
    <col min="7436" max="7439" width="16.140625" style="47" customWidth="1"/>
    <col min="7440" max="7440" width="1.7109375" style="47" customWidth="1"/>
    <col min="7441" max="7681" width="11.42578125" style="47"/>
    <col min="7682" max="7682" width="13.7109375" style="47" customWidth="1"/>
    <col min="7683" max="7683" width="27.140625" style="47" customWidth="1"/>
    <col min="7684" max="7684" width="29.28515625" style="47" customWidth="1"/>
    <col min="7685" max="7685" width="11.42578125" style="47"/>
    <col min="7686" max="7686" width="19.5703125" style="47" bestFit="1" customWidth="1"/>
    <col min="7687" max="7687" width="17.7109375" style="47" customWidth="1"/>
    <col min="7688" max="7688" width="14.5703125" style="47" bestFit="1" customWidth="1"/>
    <col min="7689" max="7689" width="15.28515625" style="47" customWidth="1"/>
    <col min="7690" max="7690" width="14.42578125" style="47" customWidth="1"/>
    <col min="7691" max="7691" width="14" style="47" customWidth="1"/>
    <col min="7692" max="7695" width="16.140625" style="47" customWidth="1"/>
    <col min="7696" max="7696" width="1.7109375" style="47" customWidth="1"/>
    <col min="7697" max="7937" width="11.42578125" style="47"/>
    <col min="7938" max="7938" width="13.7109375" style="47" customWidth="1"/>
    <col min="7939" max="7939" width="27.140625" style="47" customWidth="1"/>
    <col min="7940" max="7940" width="29.28515625" style="47" customWidth="1"/>
    <col min="7941" max="7941" width="11.42578125" style="47"/>
    <col min="7942" max="7942" width="19.5703125" style="47" bestFit="1" customWidth="1"/>
    <col min="7943" max="7943" width="17.7109375" style="47" customWidth="1"/>
    <col min="7944" max="7944" width="14.5703125" style="47" bestFit="1" customWidth="1"/>
    <col min="7945" max="7945" width="15.28515625" style="47" customWidth="1"/>
    <col min="7946" max="7946" width="14.42578125" style="47" customWidth="1"/>
    <col min="7947" max="7947" width="14" style="47" customWidth="1"/>
    <col min="7948" max="7951" width="16.140625" style="47" customWidth="1"/>
    <col min="7952" max="7952" width="1.7109375" style="47" customWidth="1"/>
    <col min="7953" max="8193" width="11.42578125" style="47"/>
    <col min="8194" max="8194" width="13.7109375" style="47" customWidth="1"/>
    <col min="8195" max="8195" width="27.140625" style="47" customWidth="1"/>
    <col min="8196" max="8196" width="29.28515625" style="47" customWidth="1"/>
    <col min="8197" max="8197" width="11.42578125" style="47"/>
    <col min="8198" max="8198" width="19.5703125" style="47" bestFit="1" customWidth="1"/>
    <col min="8199" max="8199" width="17.7109375" style="47" customWidth="1"/>
    <col min="8200" max="8200" width="14.5703125" style="47" bestFit="1" customWidth="1"/>
    <col min="8201" max="8201" width="15.28515625" style="47" customWidth="1"/>
    <col min="8202" max="8202" width="14.42578125" style="47" customWidth="1"/>
    <col min="8203" max="8203" width="14" style="47" customWidth="1"/>
    <col min="8204" max="8207" width="16.140625" style="47" customWidth="1"/>
    <col min="8208" max="8208" width="1.7109375" style="47" customWidth="1"/>
    <col min="8209" max="8449" width="11.42578125" style="47"/>
    <col min="8450" max="8450" width="13.7109375" style="47" customWidth="1"/>
    <col min="8451" max="8451" width="27.140625" style="47" customWidth="1"/>
    <col min="8452" max="8452" width="29.28515625" style="47" customWidth="1"/>
    <col min="8453" max="8453" width="11.42578125" style="47"/>
    <col min="8454" max="8454" width="19.5703125" style="47" bestFit="1" customWidth="1"/>
    <col min="8455" max="8455" width="17.7109375" style="47" customWidth="1"/>
    <col min="8456" max="8456" width="14.5703125" style="47" bestFit="1" customWidth="1"/>
    <col min="8457" max="8457" width="15.28515625" style="47" customWidth="1"/>
    <col min="8458" max="8458" width="14.42578125" style="47" customWidth="1"/>
    <col min="8459" max="8459" width="14" style="47" customWidth="1"/>
    <col min="8460" max="8463" width="16.140625" style="47" customWidth="1"/>
    <col min="8464" max="8464" width="1.7109375" style="47" customWidth="1"/>
    <col min="8465" max="8705" width="11.42578125" style="47"/>
    <col min="8706" max="8706" width="13.7109375" style="47" customWidth="1"/>
    <col min="8707" max="8707" width="27.140625" style="47" customWidth="1"/>
    <col min="8708" max="8708" width="29.28515625" style="47" customWidth="1"/>
    <col min="8709" max="8709" width="11.42578125" style="47"/>
    <col min="8710" max="8710" width="19.5703125" style="47" bestFit="1" customWidth="1"/>
    <col min="8711" max="8711" width="17.7109375" style="47" customWidth="1"/>
    <col min="8712" max="8712" width="14.5703125" style="47" bestFit="1" customWidth="1"/>
    <col min="8713" max="8713" width="15.28515625" style="47" customWidth="1"/>
    <col min="8714" max="8714" width="14.42578125" style="47" customWidth="1"/>
    <col min="8715" max="8715" width="14" style="47" customWidth="1"/>
    <col min="8716" max="8719" width="16.140625" style="47" customWidth="1"/>
    <col min="8720" max="8720" width="1.7109375" style="47" customWidth="1"/>
    <col min="8721" max="8961" width="11.42578125" style="47"/>
    <col min="8962" max="8962" width="13.7109375" style="47" customWidth="1"/>
    <col min="8963" max="8963" width="27.140625" style="47" customWidth="1"/>
    <col min="8964" max="8964" width="29.28515625" style="47" customWidth="1"/>
    <col min="8965" max="8965" width="11.42578125" style="47"/>
    <col min="8966" max="8966" width="19.5703125" style="47" bestFit="1" customWidth="1"/>
    <col min="8967" max="8967" width="17.7109375" style="47" customWidth="1"/>
    <col min="8968" max="8968" width="14.5703125" style="47" bestFit="1" customWidth="1"/>
    <col min="8969" max="8969" width="15.28515625" style="47" customWidth="1"/>
    <col min="8970" max="8970" width="14.42578125" style="47" customWidth="1"/>
    <col min="8971" max="8971" width="14" style="47" customWidth="1"/>
    <col min="8972" max="8975" width="16.140625" style="47" customWidth="1"/>
    <col min="8976" max="8976" width="1.7109375" style="47" customWidth="1"/>
    <col min="8977" max="9217" width="11.42578125" style="47"/>
    <col min="9218" max="9218" width="13.7109375" style="47" customWidth="1"/>
    <col min="9219" max="9219" width="27.140625" style="47" customWidth="1"/>
    <col min="9220" max="9220" width="29.28515625" style="47" customWidth="1"/>
    <col min="9221" max="9221" width="11.42578125" style="47"/>
    <col min="9222" max="9222" width="19.5703125" style="47" bestFit="1" customWidth="1"/>
    <col min="9223" max="9223" width="17.7109375" style="47" customWidth="1"/>
    <col min="9224" max="9224" width="14.5703125" style="47" bestFit="1" customWidth="1"/>
    <col min="9225" max="9225" width="15.28515625" style="47" customWidth="1"/>
    <col min="9226" max="9226" width="14.42578125" style="47" customWidth="1"/>
    <col min="9227" max="9227" width="14" style="47" customWidth="1"/>
    <col min="9228" max="9231" width="16.140625" style="47" customWidth="1"/>
    <col min="9232" max="9232" width="1.7109375" style="47" customWidth="1"/>
    <col min="9233" max="9473" width="11.42578125" style="47"/>
    <col min="9474" max="9474" width="13.7109375" style="47" customWidth="1"/>
    <col min="9475" max="9475" width="27.140625" style="47" customWidth="1"/>
    <col min="9476" max="9476" width="29.28515625" style="47" customWidth="1"/>
    <col min="9477" max="9477" width="11.42578125" style="47"/>
    <col min="9478" max="9478" width="19.5703125" style="47" bestFit="1" customWidth="1"/>
    <col min="9479" max="9479" width="17.7109375" style="47" customWidth="1"/>
    <col min="9480" max="9480" width="14.5703125" style="47" bestFit="1" customWidth="1"/>
    <col min="9481" max="9481" width="15.28515625" style="47" customWidth="1"/>
    <col min="9482" max="9482" width="14.42578125" style="47" customWidth="1"/>
    <col min="9483" max="9483" width="14" style="47" customWidth="1"/>
    <col min="9484" max="9487" width="16.140625" style="47" customWidth="1"/>
    <col min="9488" max="9488" width="1.7109375" style="47" customWidth="1"/>
    <col min="9489" max="9729" width="11.42578125" style="47"/>
    <col min="9730" max="9730" width="13.7109375" style="47" customWidth="1"/>
    <col min="9731" max="9731" width="27.140625" style="47" customWidth="1"/>
    <col min="9732" max="9732" width="29.28515625" style="47" customWidth="1"/>
    <col min="9733" max="9733" width="11.42578125" style="47"/>
    <col min="9734" max="9734" width="19.5703125" style="47" bestFit="1" customWidth="1"/>
    <col min="9735" max="9735" width="17.7109375" style="47" customWidth="1"/>
    <col min="9736" max="9736" width="14.5703125" style="47" bestFit="1" customWidth="1"/>
    <col min="9737" max="9737" width="15.28515625" style="47" customWidth="1"/>
    <col min="9738" max="9738" width="14.42578125" style="47" customWidth="1"/>
    <col min="9739" max="9739" width="14" style="47" customWidth="1"/>
    <col min="9740" max="9743" width="16.140625" style="47" customWidth="1"/>
    <col min="9744" max="9744" width="1.7109375" style="47" customWidth="1"/>
    <col min="9745" max="9985" width="11.42578125" style="47"/>
    <col min="9986" max="9986" width="13.7109375" style="47" customWidth="1"/>
    <col min="9987" max="9987" width="27.140625" style="47" customWidth="1"/>
    <col min="9988" max="9988" width="29.28515625" style="47" customWidth="1"/>
    <col min="9989" max="9989" width="11.42578125" style="47"/>
    <col min="9990" max="9990" width="19.5703125" style="47" bestFit="1" customWidth="1"/>
    <col min="9991" max="9991" width="17.7109375" style="47" customWidth="1"/>
    <col min="9992" max="9992" width="14.5703125" style="47" bestFit="1" customWidth="1"/>
    <col min="9993" max="9993" width="15.28515625" style="47" customWidth="1"/>
    <col min="9994" max="9994" width="14.42578125" style="47" customWidth="1"/>
    <col min="9995" max="9995" width="14" style="47" customWidth="1"/>
    <col min="9996" max="9999" width="16.140625" style="47" customWidth="1"/>
    <col min="10000" max="10000" width="1.7109375" style="47" customWidth="1"/>
    <col min="10001" max="10241" width="11.42578125" style="47"/>
    <col min="10242" max="10242" width="13.7109375" style="47" customWidth="1"/>
    <col min="10243" max="10243" width="27.140625" style="47" customWidth="1"/>
    <col min="10244" max="10244" width="29.28515625" style="47" customWidth="1"/>
    <col min="10245" max="10245" width="11.42578125" style="47"/>
    <col min="10246" max="10246" width="19.5703125" style="47" bestFit="1" customWidth="1"/>
    <col min="10247" max="10247" width="17.7109375" style="47" customWidth="1"/>
    <col min="10248" max="10248" width="14.5703125" style="47" bestFit="1" customWidth="1"/>
    <col min="10249" max="10249" width="15.28515625" style="47" customWidth="1"/>
    <col min="10250" max="10250" width="14.42578125" style="47" customWidth="1"/>
    <col min="10251" max="10251" width="14" style="47" customWidth="1"/>
    <col min="10252" max="10255" width="16.140625" style="47" customWidth="1"/>
    <col min="10256" max="10256" width="1.7109375" style="47" customWidth="1"/>
    <col min="10257" max="10497" width="11.42578125" style="47"/>
    <col min="10498" max="10498" width="13.7109375" style="47" customWidth="1"/>
    <col min="10499" max="10499" width="27.140625" style="47" customWidth="1"/>
    <col min="10500" max="10500" width="29.28515625" style="47" customWidth="1"/>
    <col min="10501" max="10501" width="11.42578125" style="47"/>
    <col min="10502" max="10502" width="19.5703125" style="47" bestFit="1" customWidth="1"/>
    <col min="10503" max="10503" width="17.7109375" style="47" customWidth="1"/>
    <col min="10504" max="10504" width="14.5703125" style="47" bestFit="1" customWidth="1"/>
    <col min="10505" max="10505" width="15.28515625" style="47" customWidth="1"/>
    <col min="10506" max="10506" width="14.42578125" style="47" customWidth="1"/>
    <col min="10507" max="10507" width="14" style="47" customWidth="1"/>
    <col min="10508" max="10511" width="16.140625" style="47" customWidth="1"/>
    <col min="10512" max="10512" width="1.7109375" style="47" customWidth="1"/>
    <col min="10513" max="10753" width="11.42578125" style="47"/>
    <col min="10754" max="10754" width="13.7109375" style="47" customWidth="1"/>
    <col min="10755" max="10755" width="27.140625" style="47" customWidth="1"/>
    <col min="10756" max="10756" width="29.28515625" style="47" customWidth="1"/>
    <col min="10757" max="10757" width="11.42578125" style="47"/>
    <col min="10758" max="10758" width="19.5703125" style="47" bestFit="1" customWidth="1"/>
    <col min="10759" max="10759" width="17.7109375" style="47" customWidth="1"/>
    <col min="10760" max="10760" width="14.5703125" style="47" bestFit="1" customWidth="1"/>
    <col min="10761" max="10761" width="15.28515625" style="47" customWidth="1"/>
    <col min="10762" max="10762" width="14.42578125" style="47" customWidth="1"/>
    <col min="10763" max="10763" width="14" style="47" customWidth="1"/>
    <col min="10764" max="10767" width="16.140625" style="47" customWidth="1"/>
    <col min="10768" max="10768" width="1.7109375" style="47" customWidth="1"/>
    <col min="10769" max="11009" width="11.42578125" style="47"/>
    <col min="11010" max="11010" width="13.7109375" style="47" customWidth="1"/>
    <col min="11011" max="11011" width="27.140625" style="47" customWidth="1"/>
    <col min="11012" max="11012" width="29.28515625" style="47" customWidth="1"/>
    <col min="11013" max="11013" width="11.42578125" style="47"/>
    <col min="11014" max="11014" width="19.5703125" style="47" bestFit="1" customWidth="1"/>
    <col min="11015" max="11015" width="17.7109375" style="47" customWidth="1"/>
    <col min="11016" max="11016" width="14.5703125" style="47" bestFit="1" customWidth="1"/>
    <col min="11017" max="11017" width="15.28515625" style="47" customWidth="1"/>
    <col min="11018" max="11018" width="14.42578125" style="47" customWidth="1"/>
    <col min="11019" max="11019" width="14" style="47" customWidth="1"/>
    <col min="11020" max="11023" width="16.140625" style="47" customWidth="1"/>
    <col min="11024" max="11024" width="1.7109375" style="47" customWidth="1"/>
    <col min="11025" max="11265" width="11.42578125" style="47"/>
    <col min="11266" max="11266" width="13.7109375" style="47" customWidth="1"/>
    <col min="11267" max="11267" width="27.140625" style="47" customWidth="1"/>
    <col min="11268" max="11268" width="29.28515625" style="47" customWidth="1"/>
    <col min="11269" max="11269" width="11.42578125" style="47"/>
    <col min="11270" max="11270" width="19.5703125" style="47" bestFit="1" customWidth="1"/>
    <col min="11271" max="11271" width="17.7109375" style="47" customWidth="1"/>
    <col min="11272" max="11272" width="14.5703125" style="47" bestFit="1" customWidth="1"/>
    <col min="11273" max="11273" width="15.28515625" style="47" customWidth="1"/>
    <col min="11274" max="11274" width="14.42578125" style="47" customWidth="1"/>
    <col min="11275" max="11275" width="14" style="47" customWidth="1"/>
    <col min="11276" max="11279" width="16.140625" style="47" customWidth="1"/>
    <col min="11280" max="11280" width="1.7109375" style="47" customWidth="1"/>
    <col min="11281" max="11521" width="11.42578125" style="47"/>
    <col min="11522" max="11522" width="13.7109375" style="47" customWidth="1"/>
    <col min="11523" max="11523" width="27.140625" style="47" customWidth="1"/>
    <col min="11524" max="11524" width="29.28515625" style="47" customWidth="1"/>
    <col min="11525" max="11525" width="11.42578125" style="47"/>
    <col min="11526" max="11526" width="19.5703125" style="47" bestFit="1" customWidth="1"/>
    <col min="11527" max="11527" width="17.7109375" style="47" customWidth="1"/>
    <col min="11528" max="11528" width="14.5703125" style="47" bestFit="1" customWidth="1"/>
    <col min="11529" max="11529" width="15.28515625" style="47" customWidth="1"/>
    <col min="11530" max="11530" width="14.42578125" style="47" customWidth="1"/>
    <col min="11531" max="11531" width="14" style="47" customWidth="1"/>
    <col min="11532" max="11535" width="16.140625" style="47" customWidth="1"/>
    <col min="11536" max="11536" width="1.7109375" style="47" customWidth="1"/>
    <col min="11537" max="11777" width="11.42578125" style="47"/>
    <col min="11778" max="11778" width="13.7109375" style="47" customWidth="1"/>
    <col min="11779" max="11779" width="27.140625" style="47" customWidth="1"/>
    <col min="11780" max="11780" width="29.28515625" style="47" customWidth="1"/>
    <col min="11781" max="11781" width="11.42578125" style="47"/>
    <col min="11782" max="11782" width="19.5703125" style="47" bestFit="1" customWidth="1"/>
    <col min="11783" max="11783" width="17.7109375" style="47" customWidth="1"/>
    <col min="11784" max="11784" width="14.5703125" style="47" bestFit="1" customWidth="1"/>
    <col min="11785" max="11785" width="15.28515625" style="47" customWidth="1"/>
    <col min="11786" max="11786" width="14.42578125" style="47" customWidth="1"/>
    <col min="11787" max="11787" width="14" style="47" customWidth="1"/>
    <col min="11788" max="11791" width="16.140625" style="47" customWidth="1"/>
    <col min="11792" max="11792" width="1.7109375" style="47" customWidth="1"/>
    <col min="11793" max="12033" width="11.42578125" style="47"/>
    <col min="12034" max="12034" width="13.7109375" style="47" customWidth="1"/>
    <col min="12035" max="12035" width="27.140625" style="47" customWidth="1"/>
    <col min="12036" max="12036" width="29.28515625" style="47" customWidth="1"/>
    <col min="12037" max="12037" width="11.42578125" style="47"/>
    <col min="12038" max="12038" width="19.5703125" style="47" bestFit="1" customWidth="1"/>
    <col min="12039" max="12039" width="17.7109375" style="47" customWidth="1"/>
    <col min="12040" max="12040" width="14.5703125" style="47" bestFit="1" customWidth="1"/>
    <col min="12041" max="12041" width="15.28515625" style="47" customWidth="1"/>
    <col min="12042" max="12042" width="14.42578125" style="47" customWidth="1"/>
    <col min="12043" max="12043" width="14" style="47" customWidth="1"/>
    <col min="12044" max="12047" width="16.140625" style="47" customWidth="1"/>
    <col min="12048" max="12048" width="1.7109375" style="47" customWidth="1"/>
    <col min="12049" max="12289" width="11.42578125" style="47"/>
    <col min="12290" max="12290" width="13.7109375" style="47" customWidth="1"/>
    <col min="12291" max="12291" width="27.140625" style="47" customWidth="1"/>
    <col min="12292" max="12292" width="29.28515625" style="47" customWidth="1"/>
    <col min="12293" max="12293" width="11.42578125" style="47"/>
    <col min="12294" max="12294" width="19.5703125" style="47" bestFit="1" customWidth="1"/>
    <col min="12295" max="12295" width="17.7109375" style="47" customWidth="1"/>
    <col min="12296" max="12296" width="14.5703125" style="47" bestFit="1" customWidth="1"/>
    <col min="12297" max="12297" width="15.28515625" style="47" customWidth="1"/>
    <col min="12298" max="12298" width="14.42578125" style="47" customWidth="1"/>
    <col min="12299" max="12299" width="14" style="47" customWidth="1"/>
    <col min="12300" max="12303" width="16.140625" style="47" customWidth="1"/>
    <col min="12304" max="12304" width="1.7109375" style="47" customWidth="1"/>
    <col min="12305" max="12545" width="11.42578125" style="47"/>
    <col min="12546" max="12546" width="13.7109375" style="47" customWidth="1"/>
    <col min="12547" max="12547" width="27.140625" style="47" customWidth="1"/>
    <col min="12548" max="12548" width="29.28515625" style="47" customWidth="1"/>
    <col min="12549" max="12549" width="11.42578125" style="47"/>
    <col min="12550" max="12550" width="19.5703125" style="47" bestFit="1" customWidth="1"/>
    <col min="12551" max="12551" width="17.7109375" style="47" customWidth="1"/>
    <col min="12552" max="12552" width="14.5703125" style="47" bestFit="1" customWidth="1"/>
    <col min="12553" max="12553" width="15.28515625" style="47" customWidth="1"/>
    <col min="12554" max="12554" width="14.42578125" style="47" customWidth="1"/>
    <col min="12555" max="12555" width="14" style="47" customWidth="1"/>
    <col min="12556" max="12559" width="16.140625" style="47" customWidth="1"/>
    <col min="12560" max="12560" width="1.7109375" style="47" customWidth="1"/>
    <col min="12561" max="12801" width="11.42578125" style="47"/>
    <col min="12802" max="12802" width="13.7109375" style="47" customWidth="1"/>
    <col min="12803" max="12803" width="27.140625" style="47" customWidth="1"/>
    <col min="12804" max="12804" width="29.28515625" style="47" customWidth="1"/>
    <col min="12805" max="12805" width="11.42578125" style="47"/>
    <col min="12806" max="12806" width="19.5703125" style="47" bestFit="1" customWidth="1"/>
    <col min="12807" max="12807" width="17.7109375" style="47" customWidth="1"/>
    <col min="12808" max="12808" width="14.5703125" style="47" bestFit="1" customWidth="1"/>
    <col min="12809" max="12809" width="15.28515625" style="47" customWidth="1"/>
    <col min="12810" max="12810" width="14.42578125" style="47" customWidth="1"/>
    <col min="12811" max="12811" width="14" style="47" customWidth="1"/>
    <col min="12812" max="12815" width="16.140625" style="47" customWidth="1"/>
    <col min="12816" max="12816" width="1.7109375" style="47" customWidth="1"/>
    <col min="12817" max="13057" width="11.42578125" style="47"/>
    <col min="13058" max="13058" width="13.7109375" style="47" customWidth="1"/>
    <col min="13059" max="13059" width="27.140625" style="47" customWidth="1"/>
    <col min="13060" max="13060" width="29.28515625" style="47" customWidth="1"/>
    <col min="13061" max="13061" width="11.42578125" style="47"/>
    <col min="13062" max="13062" width="19.5703125" style="47" bestFit="1" customWidth="1"/>
    <col min="13063" max="13063" width="17.7109375" style="47" customWidth="1"/>
    <col min="13064" max="13064" width="14.5703125" style="47" bestFit="1" customWidth="1"/>
    <col min="13065" max="13065" width="15.28515625" style="47" customWidth="1"/>
    <col min="13066" max="13066" width="14.42578125" style="47" customWidth="1"/>
    <col min="13067" max="13067" width="14" style="47" customWidth="1"/>
    <col min="13068" max="13071" width="16.140625" style="47" customWidth="1"/>
    <col min="13072" max="13072" width="1.7109375" style="47" customWidth="1"/>
    <col min="13073" max="13313" width="11.42578125" style="47"/>
    <col min="13314" max="13314" width="13.7109375" style="47" customWidth="1"/>
    <col min="13315" max="13315" width="27.140625" style="47" customWidth="1"/>
    <col min="13316" max="13316" width="29.28515625" style="47" customWidth="1"/>
    <col min="13317" max="13317" width="11.42578125" style="47"/>
    <col min="13318" max="13318" width="19.5703125" style="47" bestFit="1" customWidth="1"/>
    <col min="13319" max="13319" width="17.7109375" style="47" customWidth="1"/>
    <col min="13320" max="13320" width="14.5703125" style="47" bestFit="1" customWidth="1"/>
    <col min="13321" max="13321" width="15.28515625" style="47" customWidth="1"/>
    <col min="13322" max="13322" width="14.42578125" style="47" customWidth="1"/>
    <col min="13323" max="13323" width="14" style="47" customWidth="1"/>
    <col min="13324" max="13327" width="16.140625" style="47" customWidth="1"/>
    <col min="13328" max="13328" width="1.7109375" style="47" customWidth="1"/>
    <col min="13329" max="13569" width="11.42578125" style="47"/>
    <col min="13570" max="13570" width="13.7109375" style="47" customWidth="1"/>
    <col min="13571" max="13571" width="27.140625" style="47" customWidth="1"/>
    <col min="13572" max="13572" width="29.28515625" style="47" customWidth="1"/>
    <col min="13573" max="13573" width="11.42578125" style="47"/>
    <col min="13574" max="13574" width="19.5703125" style="47" bestFit="1" customWidth="1"/>
    <col min="13575" max="13575" width="17.7109375" style="47" customWidth="1"/>
    <col min="13576" max="13576" width="14.5703125" style="47" bestFit="1" customWidth="1"/>
    <col min="13577" max="13577" width="15.28515625" style="47" customWidth="1"/>
    <col min="13578" max="13578" width="14.42578125" style="47" customWidth="1"/>
    <col min="13579" max="13579" width="14" style="47" customWidth="1"/>
    <col min="13580" max="13583" width="16.140625" style="47" customWidth="1"/>
    <col min="13584" max="13584" width="1.7109375" style="47" customWidth="1"/>
    <col min="13585" max="13825" width="11.42578125" style="47"/>
    <col min="13826" max="13826" width="13.7109375" style="47" customWidth="1"/>
    <col min="13827" max="13827" width="27.140625" style="47" customWidth="1"/>
    <col min="13828" max="13828" width="29.28515625" style="47" customWidth="1"/>
    <col min="13829" max="13829" width="11.42578125" style="47"/>
    <col min="13830" max="13830" width="19.5703125" style="47" bestFit="1" customWidth="1"/>
    <col min="13831" max="13831" width="17.7109375" style="47" customWidth="1"/>
    <col min="13832" max="13832" width="14.5703125" style="47" bestFit="1" customWidth="1"/>
    <col min="13833" max="13833" width="15.28515625" style="47" customWidth="1"/>
    <col min="13834" max="13834" width="14.42578125" style="47" customWidth="1"/>
    <col min="13835" max="13835" width="14" style="47" customWidth="1"/>
    <col min="13836" max="13839" width="16.140625" style="47" customWidth="1"/>
    <col min="13840" max="13840" width="1.7109375" style="47" customWidth="1"/>
    <col min="13841" max="14081" width="11.42578125" style="47"/>
    <col min="14082" max="14082" width="13.7109375" style="47" customWidth="1"/>
    <col min="14083" max="14083" width="27.140625" style="47" customWidth="1"/>
    <col min="14084" max="14084" width="29.28515625" style="47" customWidth="1"/>
    <col min="14085" max="14085" width="11.42578125" style="47"/>
    <col min="14086" max="14086" width="19.5703125" style="47" bestFit="1" customWidth="1"/>
    <col min="14087" max="14087" width="17.7109375" style="47" customWidth="1"/>
    <col min="14088" max="14088" width="14.5703125" style="47" bestFit="1" customWidth="1"/>
    <col min="14089" max="14089" width="15.28515625" style="47" customWidth="1"/>
    <col min="14090" max="14090" width="14.42578125" style="47" customWidth="1"/>
    <col min="14091" max="14091" width="14" style="47" customWidth="1"/>
    <col min="14092" max="14095" width="16.140625" style="47" customWidth="1"/>
    <col min="14096" max="14096" width="1.7109375" style="47" customWidth="1"/>
    <col min="14097" max="14337" width="11.42578125" style="47"/>
    <col min="14338" max="14338" width="13.7109375" style="47" customWidth="1"/>
    <col min="14339" max="14339" width="27.140625" style="47" customWidth="1"/>
    <col min="14340" max="14340" width="29.28515625" style="47" customWidth="1"/>
    <col min="14341" max="14341" width="11.42578125" style="47"/>
    <col min="14342" max="14342" width="19.5703125" style="47" bestFit="1" customWidth="1"/>
    <col min="14343" max="14343" width="17.7109375" style="47" customWidth="1"/>
    <col min="14344" max="14344" width="14.5703125" style="47" bestFit="1" customWidth="1"/>
    <col min="14345" max="14345" width="15.28515625" style="47" customWidth="1"/>
    <col min="14346" max="14346" width="14.42578125" style="47" customWidth="1"/>
    <col min="14347" max="14347" width="14" style="47" customWidth="1"/>
    <col min="14348" max="14351" width="16.140625" style="47" customWidth="1"/>
    <col min="14352" max="14352" width="1.7109375" style="47" customWidth="1"/>
    <col min="14353" max="14593" width="11.42578125" style="47"/>
    <col min="14594" max="14594" width="13.7109375" style="47" customWidth="1"/>
    <col min="14595" max="14595" width="27.140625" style="47" customWidth="1"/>
    <col min="14596" max="14596" width="29.28515625" style="47" customWidth="1"/>
    <col min="14597" max="14597" width="11.42578125" style="47"/>
    <col min="14598" max="14598" width="19.5703125" style="47" bestFit="1" customWidth="1"/>
    <col min="14599" max="14599" width="17.7109375" style="47" customWidth="1"/>
    <col min="14600" max="14600" width="14.5703125" style="47" bestFit="1" customWidth="1"/>
    <col min="14601" max="14601" width="15.28515625" style="47" customWidth="1"/>
    <col min="14602" max="14602" width="14.42578125" style="47" customWidth="1"/>
    <col min="14603" max="14603" width="14" style="47" customWidth="1"/>
    <col min="14604" max="14607" width="16.140625" style="47" customWidth="1"/>
    <col min="14608" max="14608" width="1.7109375" style="47" customWidth="1"/>
    <col min="14609" max="14849" width="11.42578125" style="47"/>
    <col min="14850" max="14850" width="13.7109375" style="47" customWidth="1"/>
    <col min="14851" max="14851" width="27.140625" style="47" customWidth="1"/>
    <col min="14852" max="14852" width="29.28515625" style="47" customWidth="1"/>
    <col min="14853" max="14853" width="11.42578125" style="47"/>
    <col min="14854" max="14854" width="19.5703125" style="47" bestFit="1" customWidth="1"/>
    <col min="14855" max="14855" width="17.7109375" style="47" customWidth="1"/>
    <col min="14856" max="14856" width="14.5703125" style="47" bestFit="1" customWidth="1"/>
    <col min="14857" max="14857" width="15.28515625" style="47" customWidth="1"/>
    <col min="14858" max="14858" width="14.42578125" style="47" customWidth="1"/>
    <col min="14859" max="14859" width="14" style="47" customWidth="1"/>
    <col min="14860" max="14863" width="16.140625" style="47" customWidth="1"/>
    <col min="14864" max="14864" width="1.7109375" style="47" customWidth="1"/>
    <col min="14865" max="15105" width="11.42578125" style="47"/>
    <col min="15106" max="15106" width="13.7109375" style="47" customWidth="1"/>
    <col min="15107" max="15107" width="27.140625" style="47" customWidth="1"/>
    <col min="15108" max="15108" width="29.28515625" style="47" customWidth="1"/>
    <col min="15109" max="15109" width="11.42578125" style="47"/>
    <col min="15110" max="15110" width="19.5703125" style="47" bestFit="1" customWidth="1"/>
    <col min="15111" max="15111" width="17.7109375" style="47" customWidth="1"/>
    <col min="15112" max="15112" width="14.5703125" style="47" bestFit="1" customWidth="1"/>
    <col min="15113" max="15113" width="15.28515625" style="47" customWidth="1"/>
    <col min="15114" max="15114" width="14.42578125" style="47" customWidth="1"/>
    <col min="15115" max="15115" width="14" style="47" customWidth="1"/>
    <col min="15116" max="15119" width="16.140625" style="47" customWidth="1"/>
    <col min="15120" max="15120" width="1.7109375" style="47" customWidth="1"/>
    <col min="15121" max="15361" width="11.42578125" style="47"/>
    <col min="15362" max="15362" width="13.7109375" style="47" customWidth="1"/>
    <col min="15363" max="15363" width="27.140625" style="47" customWidth="1"/>
    <col min="15364" max="15364" width="29.28515625" style="47" customWidth="1"/>
    <col min="15365" max="15365" width="11.42578125" style="47"/>
    <col min="15366" max="15366" width="19.5703125" style="47" bestFit="1" customWidth="1"/>
    <col min="15367" max="15367" width="17.7109375" style="47" customWidth="1"/>
    <col min="15368" max="15368" width="14.5703125" style="47" bestFit="1" customWidth="1"/>
    <col min="15369" max="15369" width="15.28515625" style="47" customWidth="1"/>
    <col min="15370" max="15370" width="14.42578125" style="47" customWidth="1"/>
    <col min="15371" max="15371" width="14" style="47" customWidth="1"/>
    <col min="15372" max="15375" width="16.140625" style="47" customWidth="1"/>
    <col min="15376" max="15376" width="1.7109375" style="47" customWidth="1"/>
    <col min="15377" max="15617" width="11.42578125" style="47"/>
    <col min="15618" max="15618" width="13.7109375" style="47" customWidth="1"/>
    <col min="15619" max="15619" width="27.140625" style="47" customWidth="1"/>
    <col min="15620" max="15620" width="29.28515625" style="47" customWidth="1"/>
    <col min="15621" max="15621" width="11.42578125" style="47"/>
    <col min="15622" max="15622" width="19.5703125" style="47" bestFit="1" customWidth="1"/>
    <col min="15623" max="15623" width="17.7109375" style="47" customWidth="1"/>
    <col min="15624" max="15624" width="14.5703125" style="47" bestFit="1" customWidth="1"/>
    <col min="15625" max="15625" width="15.28515625" style="47" customWidth="1"/>
    <col min="15626" max="15626" width="14.42578125" style="47" customWidth="1"/>
    <col min="15627" max="15627" width="14" style="47" customWidth="1"/>
    <col min="15628" max="15631" width="16.140625" style="47" customWidth="1"/>
    <col min="15632" max="15632" width="1.7109375" style="47" customWidth="1"/>
    <col min="15633" max="15873" width="11.42578125" style="47"/>
    <col min="15874" max="15874" width="13.7109375" style="47" customWidth="1"/>
    <col min="15875" max="15875" width="27.140625" style="47" customWidth="1"/>
    <col min="15876" max="15876" width="29.28515625" style="47" customWidth="1"/>
    <col min="15877" max="15877" width="11.42578125" style="47"/>
    <col min="15878" max="15878" width="19.5703125" style="47" bestFit="1" customWidth="1"/>
    <col min="15879" max="15879" width="17.7109375" style="47" customWidth="1"/>
    <col min="15880" max="15880" width="14.5703125" style="47" bestFit="1" customWidth="1"/>
    <col min="15881" max="15881" width="15.28515625" style="47" customWidth="1"/>
    <col min="15882" max="15882" width="14.42578125" style="47" customWidth="1"/>
    <col min="15883" max="15883" width="14" style="47" customWidth="1"/>
    <col min="15884" max="15887" width="16.140625" style="47" customWidth="1"/>
    <col min="15888" max="15888" width="1.7109375" style="47" customWidth="1"/>
    <col min="15889" max="16129" width="11.42578125" style="47"/>
    <col min="16130" max="16130" width="13.7109375" style="47" customWidth="1"/>
    <col min="16131" max="16131" width="27.140625" style="47" customWidth="1"/>
    <col min="16132" max="16132" width="29.28515625" style="47" customWidth="1"/>
    <col min="16133" max="16133" width="11.42578125" style="47"/>
    <col min="16134" max="16134" width="19.5703125" style="47" bestFit="1" customWidth="1"/>
    <col min="16135" max="16135" width="17.7109375" style="47" customWidth="1"/>
    <col min="16136" max="16136" width="14.5703125" style="47" bestFit="1" customWidth="1"/>
    <col min="16137" max="16137" width="15.28515625" style="47" customWidth="1"/>
    <col min="16138" max="16138" width="14.42578125" style="47" customWidth="1"/>
    <col min="16139" max="16139" width="14" style="47" customWidth="1"/>
    <col min="16140" max="16143" width="16.140625" style="47" customWidth="1"/>
    <col min="16144" max="16144" width="1.7109375" style="47" customWidth="1"/>
    <col min="16145" max="16384" width="11.42578125" style="47"/>
  </cols>
  <sheetData>
    <row r="1" spans="1:16" ht="8.25" customHeight="1" x14ac:dyDescent="0.2"/>
    <row r="2" spans="1:16" x14ac:dyDescent="0.2">
      <c r="B2" s="2"/>
      <c r="C2" s="2"/>
      <c r="D2" s="2"/>
      <c r="E2" s="2"/>
      <c r="F2" s="2"/>
      <c r="G2" s="2"/>
      <c r="H2" s="2"/>
      <c r="I2" s="2"/>
      <c r="J2" s="2"/>
      <c r="K2" s="2"/>
      <c r="L2" s="2"/>
      <c r="M2" s="2"/>
      <c r="N2" s="2"/>
      <c r="O2" s="2"/>
      <c r="P2" s="54"/>
    </row>
    <row r="3" spans="1:16" x14ac:dyDescent="0.2">
      <c r="B3" s="2" t="s">
        <v>0</v>
      </c>
      <c r="C3" s="2"/>
      <c r="D3" s="2"/>
      <c r="E3" s="2"/>
      <c r="F3" s="2"/>
      <c r="G3" s="2"/>
      <c r="H3" s="2"/>
      <c r="I3" s="2"/>
      <c r="J3" s="2"/>
      <c r="K3" s="2"/>
      <c r="L3" s="2"/>
      <c r="M3" s="2"/>
      <c r="N3" s="2"/>
      <c r="O3" s="2"/>
      <c r="P3" s="54"/>
    </row>
    <row r="4" spans="1:16" x14ac:dyDescent="0.2">
      <c r="B4" s="2" t="s">
        <v>1</v>
      </c>
      <c r="C4" s="2"/>
      <c r="D4" s="2"/>
      <c r="E4" s="2"/>
      <c r="F4" s="2"/>
      <c r="G4" s="2"/>
      <c r="H4" s="2"/>
      <c r="I4" s="2"/>
      <c r="J4" s="2"/>
      <c r="K4" s="2"/>
      <c r="L4" s="2"/>
      <c r="M4" s="2"/>
      <c r="N4" s="2"/>
      <c r="O4" s="2"/>
      <c r="P4" s="54"/>
    </row>
    <row r="5" spans="1:16" ht="8.25" customHeight="1" x14ac:dyDescent="0.2">
      <c r="A5" s="5"/>
      <c r="B5" s="5"/>
      <c r="C5" s="5"/>
      <c r="D5" s="5"/>
      <c r="E5" s="5"/>
      <c r="F5" s="5"/>
      <c r="G5" s="5"/>
      <c r="H5" s="5"/>
      <c r="I5" s="5"/>
      <c r="K5" s="47"/>
    </row>
    <row r="6" spans="1:16" ht="15" customHeight="1" x14ac:dyDescent="0.2">
      <c r="A6" s="5"/>
      <c r="B6" s="5"/>
      <c r="C6" s="6" t="s">
        <v>2</v>
      </c>
      <c r="D6" s="7" t="s">
        <v>38</v>
      </c>
      <c r="E6" s="7"/>
      <c r="F6" s="7"/>
      <c r="G6" s="7"/>
      <c r="H6" s="7"/>
      <c r="I6" s="7"/>
      <c r="K6" s="47"/>
    </row>
    <row r="7" spans="1:16" ht="7.5" customHeight="1" x14ac:dyDescent="0.2">
      <c r="A7" s="5"/>
      <c r="B7" s="5"/>
      <c r="C7" s="5"/>
      <c r="D7" s="5"/>
      <c r="E7" s="5"/>
      <c r="F7" s="5"/>
      <c r="G7" s="5"/>
      <c r="H7" s="5"/>
      <c r="I7" s="5"/>
      <c r="K7" s="47"/>
    </row>
    <row r="8" spans="1:16" ht="14.45" customHeight="1" x14ac:dyDescent="0.2">
      <c r="B8" s="55" t="s">
        <v>39</v>
      </c>
      <c r="C8" s="55" t="s">
        <v>40</v>
      </c>
      <c r="D8" s="55" t="s">
        <v>41</v>
      </c>
      <c r="E8" s="56" t="s">
        <v>6</v>
      </c>
      <c r="F8" s="18" t="s">
        <v>42</v>
      </c>
      <c r="G8" s="57"/>
      <c r="H8" s="19"/>
      <c r="I8" s="18" t="s">
        <v>43</v>
      </c>
      <c r="J8" s="57"/>
      <c r="K8" s="19"/>
      <c r="L8" s="18" t="s">
        <v>9</v>
      </c>
      <c r="M8" s="19"/>
      <c r="N8" s="18" t="s">
        <v>44</v>
      </c>
      <c r="O8" s="19"/>
      <c r="P8" s="58"/>
    </row>
    <row r="9" spans="1:16" ht="43.15" customHeight="1" x14ac:dyDescent="0.2">
      <c r="B9" s="59"/>
      <c r="C9" s="59"/>
      <c r="D9" s="59"/>
      <c r="E9" s="60"/>
      <c r="F9" s="61" t="s">
        <v>11</v>
      </c>
      <c r="G9" s="61" t="s">
        <v>13</v>
      </c>
      <c r="H9" s="61" t="s">
        <v>15</v>
      </c>
      <c r="I9" s="62" t="s">
        <v>45</v>
      </c>
      <c r="J9" s="62" t="s">
        <v>13</v>
      </c>
      <c r="K9" s="63" t="s">
        <v>46</v>
      </c>
      <c r="L9" s="62" t="s">
        <v>18</v>
      </c>
      <c r="M9" s="62" t="s">
        <v>47</v>
      </c>
      <c r="N9" s="62" t="s">
        <v>48</v>
      </c>
      <c r="O9" s="62" t="s">
        <v>49</v>
      </c>
      <c r="P9" s="64"/>
    </row>
    <row r="10" spans="1:16" s="47" customFormat="1" ht="72" customHeight="1" x14ac:dyDescent="0.2">
      <c r="A10" s="65">
        <v>1</v>
      </c>
      <c r="B10" s="66" t="s">
        <v>24</v>
      </c>
      <c r="C10" s="67" t="s">
        <v>25</v>
      </c>
      <c r="D10" s="68" t="s">
        <v>50</v>
      </c>
      <c r="E10" s="66">
        <v>3041</v>
      </c>
      <c r="F10" s="69">
        <f>+PPI!H10</f>
        <v>407593296</v>
      </c>
      <c r="G10" s="69">
        <f>+PPI!J10</f>
        <v>410945015</v>
      </c>
      <c r="H10" s="69">
        <f>+PPI!L10</f>
        <v>3415601.16</v>
      </c>
      <c r="I10" s="66">
        <v>241</v>
      </c>
      <c r="J10" s="66">
        <v>131</v>
      </c>
      <c r="K10" s="70">
        <v>105</v>
      </c>
      <c r="L10" s="71">
        <f>+H10/F10</f>
        <v>8.3799247767804303E-3</v>
      </c>
      <c r="M10" s="71">
        <f>+H10/G10</f>
        <v>8.3115770609846675E-3</v>
      </c>
      <c r="N10" s="71">
        <f>+K10/I10</f>
        <v>0.43568464730290457</v>
      </c>
      <c r="O10" s="71">
        <f>+K10/J10</f>
        <v>0.80152671755725191</v>
      </c>
      <c r="P10" s="72"/>
    </row>
    <row r="11" spans="1:16" s="47" customFormat="1" ht="80.25" customHeight="1" x14ac:dyDescent="0.2">
      <c r="A11" s="65">
        <v>2</v>
      </c>
      <c r="B11" s="66" t="s">
        <v>24</v>
      </c>
      <c r="C11" s="67" t="s">
        <v>25</v>
      </c>
      <c r="D11" s="68" t="s">
        <v>51</v>
      </c>
      <c r="E11" s="66">
        <v>3041</v>
      </c>
      <c r="F11" s="69">
        <f>+PPI!H11</f>
        <v>4410000</v>
      </c>
      <c r="G11" s="69">
        <f>+PPI!J11</f>
        <v>4410000</v>
      </c>
      <c r="H11" s="69">
        <f>+PPI!L11</f>
        <v>0</v>
      </c>
      <c r="I11" s="66">
        <v>7360</v>
      </c>
      <c r="J11" s="66">
        <v>7360</v>
      </c>
      <c r="K11" s="66">
        <v>0</v>
      </c>
      <c r="L11" s="71">
        <f>+H11/F11</f>
        <v>0</v>
      </c>
      <c r="M11" s="71">
        <f>+H11/G11</f>
        <v>0</v>
      </c>
      <c r="N11" s="71">
        <f t="shared" ref="N11:N12" si="0">+K11/I11</f>
        <v>0</v>
      </c>
      <c r="O11" s="71">
        <f t="shared" ref="O11:O12" si="1">+K11/J11</f>
        <v>0</v>
      </c>
      <c r="P11" s="72"/>
    </row>
    <row r="12" spans="1:16" s="47" customFormat="1" ht="73.150000000000006" customHeight="1" x14ac:dyDescent="0.2">
      <c r="A12" s="65">
        <v>6</v>
      </c>
      <c r="B12" s="66" t="s">
        <v>28</v>
      </c>
      <c r="C12" s="67" t="s">
        <v>29</v>
      </c>
      <c r="D12" s="68" t="s">
        <v>30</v>
      </c>
      <c r="E12" s="66">
        <v>3041</v>
      </c>
      <c r="F12" s="69">
        <f>+PPI!H12</f>
        <v>9002261.8000000007</v>
      </c>
      <c r="G12" s="69">
        <f>+PPI!J12</f>
        <v>23000000</v>
      </c>
      <c r="H12" s="69">
        <f>+PPI!L12</f>
        <v>0</v>
      </c>
      <c r="I12" s="66">
        <v>24</v>
      </c>
      <c r="J12" s="66">
        <v>24</v>
      </c>
      <c r="K12" s="70">
        <v>12</v>
      </c>
      <c r="L12" s="71">
        <f>+H12/F12</f>
        <v>0</v>
      </c>
      <c r="M12" s="71">
        <f>+H12/G12</f>
        <v>0</v>
      </c>
      <c r="N12" s="71">
        <f t="shared" si="0"/>
        <v>0.5</v>
      </c>
      <c r="O12" s="71">
        <f t="shared" si="1"/>
        <v>0.5</v>
      </c>
      <c r="P12" s="72"/>
    </row>
    <row r="13" spans="1:16" ht="15" customHeight="1" x14ac:dyDescent="0.2">
      <c r="C13" s="73"/>
      <c r="D13" s="74"/>
      <c r="F13" s="75"/>
      <c r="G13" s="75"/>
      <c r="H13" s="75"/>
      <c r="K13" s="47"/>
      <c r="L13" s="76"/>
      <c r="M13" s="76"/>
      <c r="N13" s="76"/>
      <c r="O13" s="76"/>
      <c r="P13" s="77"/>
    </row>
    <row r="14" spans="1:16" ht="15" customHeight="1" x14ac:dyDescent="0.2">
      <c r="B14" s="47" t="s">
        <v>52</v>
      </c>
      <c r="P14" s="77"/>
    </row>
    <row r="15" spans="1:16" ht="15" customHeight="1" x14ac:dyDescent="0.2">
      <c r="P15" s="77"/>
    </row>
    <row r="16" spans="1:16" ht="15" customHeight="1" x14ac:dyDescent="0.2">
      <c r="P16" s="77"/>
    </row>
    <row r="17" spans="4:16" ht="15" customHeight="1" x14ac:dyDescent="0.2">
      <c r="P17" s="77"/>
    </row>
    <row r="18" spans="4:16" ht="15" customHeight="1" x14ac:dyDescent="0.2">
      <c r="D18" s="78"/>
      <c r="E18" s="78"/>
      <c r="J18" s="79" t="s">
        <v>53</v>
      </c>
      <c r="K18" s="79"/>
      <c r="L18" s="79"/>
      <c r="M18" s="79"/>
      <c r="P18" s="77"/>
    </row>
    <row r="19" spans="4:16" ht="15" customHeight="1" x14ac:dyDescent="0.2">
      <c r="D19" s="80" t="s">
        <v>34</v>
      </c>
      <c r="E19" s="80"/>
      <c r="J19" s="79" t="s">
        <v>35</v>
      </c>
      <c r="K19" s="79"/>
      <c r="L19" s="79"/>
      <c r="M19" s="79"/>
      <c r="P19" s="77"/>
    </row>
    <row r="20" spans="4:16" ht="15" customHeight="1" x14ac:dyDescent="0.2">
      <c r="D20" s="79" t="s">
        <v>36</v>
      </c>
      <c r="E20" s="79"/>
      <c r="J20" s="79" t="s">
        <v>37</v>
      </c>
      <c r="K20" s="79"/>
      <c r="L20" s="79"/>
      <c r="M20" s="79"/>
      <c r="P20" s="77"/>
    </row>
    <row r="21" spans="4:16" ht="15" customHeight="1" x14ac:dyDescent="0.2"/>
    <row r="22" spans="4:16" ht="15" customHeight="1" x14ac:dyDescent="0.2"/>
    <row r="23" spans="4:16" ht="15" customHeight="1" x14ac:dyDescent="0.2"/>
    <row r="24" spans="4:16" ht="15" customHeight="1" x14ac:dyDescent="0.2"/>
    <row r="25" spans="4:16" ht="15" customHeight="1" x14ac:dyDescent="0.2"/>
    <row r="26" spans="4:16" ht="15" customHeight="1" x14ac:dyDescent="0.2"/>
    <row r="27" spans="4:16" ht="15" customHeight="1" x14ac:dyDescent="0.2"/>
    <row r="28" spans="4:16" ht="15" customHeight="1" x14ac:dyDescent="0.2"/>
    <row r="29" spans="4:16" ht="15" customHeight="1" x14ac:dyDescent="0.2"/>
    <row r="30" spans="4:16" ht="15" customHeight="1" x14ac:dyDescent="0.2"/>
    <row r="31" spans="4:16" ht="15" customHeight="1" x14ac:dyDescent="0.2"/>
    <row r="32" spans="4:16"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sheetData>
  <mergeCells count="18">
    <mergeCell ref="D20:E20"/>
    <mergeCell ref="J20:M20"/>
    <mergeCell ref="L8:M8"/>
    <mergeCell ref="N8:O8"/>
    <mergeCell ref="D18:E18"/>
    <mergeCell ref="J18:M18"/>
    <mergeCell ref="D19:E19"/>
    <mergeCell ref="J19:M19"/>
    <mergeCell ref="B2:O2"/>
    <mergeCell ref="B3:O3"/>
    <mergeCell ref="B4:O4"/>
    <mergeCell ref="D6:I6"/>
    <mergeCell ref="B8:B9"/>
    <mergeCell ref="C8:C9"/>
    <mergeCell ref="D8:D9"/>
    <mergeCell ref="E8:E9"/>
    <mergeCell ref="F8:H8"/>
    <mergeCell ref="I8:K8"/>
  </mergeCells>
  <pageMargins left="0.19685039370078741" right="0.19685039370078741" top="1.1811023622047245" bottom="0.62992125984251968" header="0.19685039370078741" footer="0.15748031496062992"/>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PPI</vt:lpstr>
      <vt:lpstr>PK TRIM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cadena</cp:lastModifiedBy>
  <dcterms:created xsi:type="dcterms:W3CDTF">2020-08-08T00:02:05Z</dcterms:created>
  <dcterms:modified xsi:type="dcterms:W3CDTF">2020-08-08T00:02:40Z</dcterms:modified>
</cp:coreProperties>
</file>