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1-contable/excel/"/>
    </mc:Choice>
  </mc:AlternateContent>
  <xr:revisionPtr revIDLastSave="0" documentId="8_{D64D79ED-737E-4EDB-A3B8-275EBABAE868}" xr6:coauthVersionLast="45" xr6:coauthVersionMax="45" xr10:uidLastSave="{00000000-0000-0000-0000-000000000000}"/>
  <bookViews>
    <workbookView xWindow="-120" yWindow="-120" windowWidth="29040" windowHeight="15840" xr2:uid="{D4479037-04DB-45A0-901A-B5DA792EFA05}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F16" i="1"/>
  <c r="E16" i="1"/>
  <c r="D16" i="1"/>
  <c r="H15" i="1"/>
  <c r="F7" i="1"/>
  <c r="E7" i="1"/>
  <c r="E5" i="1" s="1"/>
  <c r="D7" i="1"/>
  <c r="H6" i="1"/>
  <c r="G6" i="1"/>
  <c r="F5" i="1"/>
  <c r="D5" i="1"/>
  <c r="G5" i="1" s="1"/>
  <c r="H5" i="1" s="1"/>
  <c r="G7" i="1" l="1"/>
  <c r="H7" i="1" s="1"/>
</calcChain>
</file>

<file path=xl/sharedStrings.xml><?xml version="1.0" encoding="utf-8"?>
<sst xmlns="http://schemas.openxmlformats.org/spreadsheetml/2006/main" count="33" uniqueCount="33">
  <si>
    <t>Instituto de Infraestructura Fisica Educativa  de Guanajuato
Estado Analítico del Activo
Del 1 de Enero al 30 de  Septiembre  de 2020</t>
  </si>
  <si>
    <t>Concepto</t>
  </si>
  <si>
    <t>Saldo Inicial 
1</t>
  </si>
  <si>
    <t>Cargos del 
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</si>
  <si>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</si>
  <si>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</si>
  <si>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</si>
  <si>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</si>
  <si>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</si>
  <si>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</si>
  <si>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</si>
  <si>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</si>
  <si>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</si>
  <si>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</si>
  <si>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</si>
  <si>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</si>
  <si>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</si>
  <si>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</si>
  <si>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</si>
  <si>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</si>
  <si>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</si>
  <si>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</si>
  <si>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</si>
  <si>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</si>
  <si>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</si>
  <si>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</si>
  <si>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</si>
  <si>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>_________________________</t>
  </si>
  <si>
    <t>__________________________</t>
  </si>
  <si>
    <t>Ing. Pedro Peredo Medina</t>
  </si>
  <si>
    <t>C.P. Cecilio Zamarripa Aguirre</t>
  </si>
  <si>
    <t xml:space="preserve">Director General 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</si>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</sst>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0" fontId="1" fillId="0" borderId="7" xfId="2" quotePrefix="1" applyBorder="1" applyAlignment="1">
      <alignment horizontal="center" vertical="center" wrapText="1"/>
    </xf>
    <xf numFmtId="0" fontId="2" fillId="0" borderId="8" xfId="2" applyFont="1" applyBorder="1" applyAlignment="1">
      <alignment vertical="top"/>
    </xf>
    <xf numFmtId="0" fontId="2" fillId="0" borderId="0" xfId="2" applyFont="1" applyAlignment="1">
      <alignment vertical="top" wrapText="1"/>
    </xf>
    <xf numFmtId="3" fontId="2" fillId="0" borderId="0" xfId="2" applyNumberFormat="1" applyFont="1" applyAlignment="1" applyProtection="1">
      <alignment vertical="top" wrapText="1"/>
      <protection locked="0"/>
    </xf>
    <xf numFmtId="3" fontId="2" fillId="0" borderId="9" xfId="2" applyNumberFormat="1" applyFont="1" applyBorder="1" applyAlignment="1" applyProtection="1">
      <alignment vertical="top" wrapText="1"/>
      <protection locked="0"/>
    </xf>
    <xf numFmtId="3" fontId="1" fillId="0" borderId="0" xfId="2" applyNumberFormat="1" applyAlignment="1" applyProtection="1">
      <alignment vertical="top" wrapText="1"/>
      <protection locked="0"/>
    </xf>
    <xf numFmtId="3" fontId="1" fillId="0" borderId="9" xfId="2" applyNumberFormat="1" applyBorder="1" applyAlignment="1" applyProtection="1">
      <alignment vertical="top" wrapText="1"/>
      <protection locked="0"/>
    </xf>
    <xf numFmtId="0" fontId="1" fillId="0" borderId="8" xfId="2" applyBorder="1" applyAlignment="1">
      <alignment horizontal="center" vertical="top"/>
    </xf>
    <xf numFmtId="0" fontId="5" fillId="0" borderId="0" xfId="2" applyFont="1" applyAlignment="1">
      <alignment vertical="top" wrapText="1"/>
    </xf>
    <xf numFmtId="0" fontId="1" fillId="0" borderId="0" xfId="2" applyAlignment="1">
      <alignment horizontal="left" vertical="top" wrapText="1"/>
    </xf>
    <xf numFmtId="3" fontId="4" fillId="0" borderId="0" xfId="0" applyNumberFormat="1" applyFont="1" applyProtection="1">
      <protection locked="0"/>
    </xf>
    <xf numFmtId="3" fontId="1" fillId="0" borderId="0" xfId="2" applyNumberFormat="1" applyAlignment="1" applyProtection="1">
      <alignment wrapText="1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43" fontId="1" fillId="3" borderId="0" xfId="1" applyFont="1" applyFill="1"/>
    <xf numFmtId="0" fontId="4" fillId="3" borderId="0" xfId="0" applyFont="1" applyFill="1"/>
    <xf numFmtId="0" fontId="4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43" fontId="1" fillId="3" borderId="0" xfId="1" applyFont="1" applyFill="1" applyAlignment="1">
      <alignment vertical="top"/>
    </xf>
  </cellXfs>
  <cellStyles count="3">
    <cellStyle name="Millares" xfId="1" builtinId="3"/>
    <cellStyle name="Normal" xfId="0" builtinId="0"/>
    <cellStyle name="Normal 2 2" xfId="2" xr:uid="{C745EA7E-58C4-4EB8-A002-3A9CD35ADD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UENTA%20PUBLICA%203ER%20TRIMESTRE%202020%20CONTAB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6FA18-2D7F-4402-9F61-951B1F893D32}">
  <sheetPr>
    <tabColor rgb="FF00CC99"/>
    <pageSetUpPr fitToPage="1"/>
  </sheetPr>
  <dimension ref="B2:K35"/>
  <sheetViews>
    <sheetView showGridLines="0" tabSelected="1" zoomScaleNormal="100" workbookViewId="0">
      <selection activeCell="B2" sqref="B2:H35"/>
    </sheetView>
  </sheetViews>
  <sheetFormatPr baseColWidth="10" defaultColWidth="12" defaultRowHeight="12.75" x14ac:dyDescent="0.2"/>
  <cols>
    <col min="1" max="1" width="12" style="4"/>
    <col min="2" max="2" width="1" style="4" customWidth="1"/>
    <col min="3" max="3" width="57.6640625" style="4" customWidth="1"/>
    <col min="4" max="4" width="17.6640625" style="4" customWidth="1"/>
    <col min="5" max="6" width="19.83203125" style="4" customWidth="1"/>
    <col min="7" max="8" width="17.6640625" style="4" customWidth="1"/>
    <col min="9" max="10" width="12" style="4"/>
    <col min="11" max="11" width="14.83203125" style="4" bestFit="1" customWidth="1"/>
    <col min="12" max="16384" width="12" style="4"/>
  </cols>
  <sheetData>
    <row r="2" spans="2:11" ht="39.950000000000003" customHeight="1" x14ac:dyDescent="0.2">
      <c r="B2" s="1" t="s">
        <v>0</v>
      </c>
      <c r="C2" s="2"/>
      <c r="D2" s="2"/>
      <c r="E2" s="2"/>
      <c r="F2" s="2"/>
      <c r="G2" s="2"/>
      <c r="H2" s="3"/>
    </row>
    <row r="3" spans="2:11" ht="38.25" x14ac:dyDescent="0.2">
      <c r="B3" s="5"/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2:11" x14ac:dyDescent="0.2">
      <c r="B4" s="8"/>
      <c r="C4" s="9"/>
      <c r="D4" s="9"/>
      <c r="E4" s="9"/>
      <c r="F4" s="9"/>
      <c r="G4" s="9"/>
      <c r="H4" s="10"/>
    </row>
    <row r="5" spans="2:11" x14ac:dyDescent="0.2">
      <c r="B5" s="11" t="s">
        <v>7</v>
      </c>
      <c r="C5" s="12"/>
      <c r="D5" s="13">
        <f>SUM(D7+D16)</f>
        <v>3948759181.8599997</v>
      </c>
      <c r="E5" s="13">
        <f>SUM(E7+E16)</f>
        <v>1500562256.4899998</v>
      </c>
      <c r="F5" s="13">
        <f>SUM(F7+F16)</f>
        <v>1082582951.95</v>
      </c>
      <c r="G5" s="13">
        <f>+D5+E5-F5</f>
        <v>4366738486.3999996</v>
      </c>
      <c r="H5" s="14">
        <f>+G5-D5</f>
        <v>417979304.53999996</v>
      </c>
    </row>
    <row r="6" spans="2:11" x14ac:dyDescent="0.2">
      <c r="B6" s="11"/>
      <c r="C6" s="12"/>
      <c r="D6" s="15"/>
      <c r="E6" s="15"/>
      <c r="F6" s="15"/>
      <c r="G6" s="13">
        <f t="shared" ref="G6:G16" si="0">+D6+E6-F6</f>
        <v>0</v>
      </c>
      <c r="H6" s="16">
        <f t="shared" ref="H6:H16" si="1">+G6-D6</f>
        <v>0</v>
      </c>
    </row>
    <row r="7" spans="2:11" x14ac:dyDescent="0.2">
      <c r="B7" s="17">
        <v>1100</v>
      </c>
      <c r="C7" s="18" t="s">
        <v>8</v>
      </c>
      <c r="D7" s="13">
        <f>SUM(D8:D14)</f>
        <v>1369078547.22</v>
      </c>
      <c r="E7" s="13">
        <f>SUM(E8:E14)</f>
        <v>1330987786.5899999</v>
      </c>
      <c r="F7" s="13">
        <f>SUM(F8:F14)</f>
        <v>1081467901.97</v>
      </c>
      <c r="G7" s="13">
        <f>+D7+E7-F7</f>
        <v>1618598431.8399999</v>
      </c>
      <c r="H7" s="14">
        <f t="shared" si="1"/>
        <v>249519884.61999989</v>
      </c>
    </row>
    <row r="8" spans="2:11" x14ac:dyDescent="0.2">
      <c r="B8" s="17">
        <v>1110</v>
      </c>
      <c r="C8" s="19" t="s">
        <v>9</v>
      </c>
      <c r="D8" s="15">
        <v>124005827.3</v>
      </c>
      <c r="E8" s="15">
        <v>516943942.45999998</v>
      </c>
      <c r="F8" s="15">
        <v>529007733.92000002</v>
      </c>
      <c r="G8" s="15">
        <v>111942035.84</v>
      </c>
      <c r="H8" s="16">
        <v>-12063791.460000001</v>
      </c>
    </row>
    <row r="9" spans="2:11" x14ac:dyDescent="0.2">
      <c r="B9" s="17">
        <v>1120</v>
      </c>
      <c r="C9" s="19" t="s">
        <v>10</v>
      </c>
      <c r="D9" s="15">
        <v>11829632.4</v>
      </c>
      <c r="E9" s="15">
        <v>394675826.19</v>
      </c>
      <c r="F9" s="15">
        <v>378750855.00999999</v>
      </c>
      <c r="G9" s="15">
        <v>27754603.579999983</v>
      </c>
      <c r="H9" s="16">
        <v>15924971.179999983</v>
      </c>
      <c r="K9" s="20"/>
    </row>
    <row r="10" spans="2:11" x14ac:dyDescent="0.2">
      <c r="B10" s="17">
        <v>1130</v>
      </c>
      <c r="C10" s="19" t="s">
        <v>11</v>
      </c>
      <c r="D10" s="15">
        <v>44569741.640000001</v>
      </c>
      <c r="E10" s="15">
        <v>79695743.980000004</v>
      </c>
      <c r="F10" s="15">
        <v>85297199.430000007</v>
      </c>
      <c r="G10" s="15">
        <v>38968286.189999998</v>
      </c>
      <c r="H10" s="16">
        <v>-5601455.450000003</v>
      </c>
    </row>
    <row r="11" spans="2:11" x14ac:dyDescent="0.2">
      <c r="B11" s="17">
        <v>1140</v>
      </c>
      <c r="C11" s="19" t="s">
        <v>12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</row>
    <row r="12" spans="2:11" x14ac:dyDescent="0.2">
      <c r="B12" s="17">
        <v>1150</v>
      </c>
      <c r="C12" s="19" t="s">
        <v>13</v>
      </c>
      <c r="D12" s="15">
        <v>0</v>
      </c>
      <c r="E12" s="15">
        <v>0</v>
      </c>
      <c r="F12" s="15">
        <v>0</v>
      </c>
      <c r="G12" s="15">
        <v>0</v>
      </c>
      <c r="H12" s="16">
        <v>0</v>
      </c>
    </row>
    <row r="13" spans="2:11" ht="25.5" x14ac:dyDescent="0.2">
      <c r="B13" s="17">
        <v>1160</v>
      </c>
      <c r="C13" s="19" t="s">
        <v>14</v>
      </c>
      <c r="D13" s="15">
        <v>0</v>
      </c>
      <c r="E13" s="15">
        <v>0</v>
      </c>
      <c r="F13" s="15">
        <v>0</v>
      </c>
      <c r="G13" s="15">
        <v>0</v>
      </c>
      <c r="H13" s="16">
        <v>0</v>
      </c>
    </row>
    <row r="14" spans="2:11" x14ac:dyDescent="0.2">
      <c r="B14" s="17">
        <v>1190</v>
      </c>
      <c r="C14" s="19" t="s">
        <v>15</v>
      </c>
      <c r="D14" s="15">
        <v>1188673345.8800001</v>
      </c>
      <c r="E14" s="15">
        <v>339672273.95999998</v>
      </c>
      <c r="F14" s="15">
        <v>88412113.609999999</v>
      </c>
      <c r="G14" s="15">
        <v>1439933506.2300003</v>
      </c>
      <c r="H14" s="16">
        <v>251260160.35000014</v>
      </c>
    </row>
    <row r="15" spans="2:11" x14ac:dyDescent="0.2">
      <c r="B15" s="17"/>
      <c r="C15" s="19"/>
      <c r="D15" s="13"/>
      <c r="E15" s="13"/>
      <c r="F15" s="13"/>
      <c r="G15" s="13"/>
      <c r="H15" s="16">
        <f t="shared" si="1"/>
        <v>0</v>
      </c>
    </row>
    <row r="16" spans="2:11" x14ac:dyDescent="0.2">
      <c r="B16" s="17">
        <v>1200</v>
      </c>
      <c r="C16" s="18" t="s">
        <v>16</v>
      </c>
      <c r="D16" s="13">
        <f>SUM(D17:D25)</f>
        <v>2579680634.6399999</v>
      </c>
      <c r="E16" s="13">
        <f>SUM(E17:E25)</f>
        <v>169574469.89999998</v>
      </c>
      <c r="F16" s="13">
        <f>SUM(F17:F25)</f>
        <v>1115049.98</v>
      </c>
      <c r="G16" s="13">
        <f t="shared" si="0"/>
        <v>2748140054.5599999</v>
      </c>
      <c r="H16" s="14">
        <f t="shared" si="1"/>
        <v>168459419.92000008</v>
      </c>
    </row>
    <row r="17" spans="2:8" x14ac:dyDescent="0.2">
      <c r="B17" s="17">
        <v>1210</v>
      </c>
      <c r="C17" s="19" t="s">
        <v>17</v>
      </c>
      <c r="D17" s="15">
        <v>0</v>
      </c>
      <c r="E17" s="15">
        <v>0</v>
      </c>
      <c r="F17" s="15">
        <v>0</v>
      </c>
      <c r="G17" s="15">
        <v>0</v>
      </c>
      <c r="H17" s="16">
        <v>0</v>
      </c>
    </row>
    <row r="18" spans="2:8" ht="25.5" x14ac:dyDescent="0.2">
      <c r="B18" s="17">
        <v>1220</v>
      </c>
      <c r="C18" s="19" t="s">
        <v>18</v>
      </c>
      <c r="D18" s="21">
        <v>0</v>
      </c>
      <c r="E18" s="21">
        <v>0</v>
      </c>
      <c r="F18" s="21">
        <v>0</v>
      </c>
      <c r="G18" s="21">
        <v>0</v>
      </c>
      <c r="H18" s="16">
        <v>0</v>
      </c>
    </row>
    <row r="19" spans="2:8" ht="25.5" x14ac:dyDescent="0.2">
      <c r="B19" s="17">
        <v>1230</v>
      </c>
      <c r="C19" s="19" t="s">
        <v>19</v>
      </c>
      <c r="D19" s="21">
        <v>2571862035.3299999</v>
      </c>
      <c r="E19" s="21">
        <v>167116894.88999999</v>
      </c>
      <c r="F19" s="21">
        <v>1115049.98</v>
      </c>
      <c r="G19" s="21">
        <v>2737863880.2399998</v>
      </c>
      <c r="H19" s="16">
        <v>166001844.90999985</v>
      </c>
    </row>
    <row r="20" spans="2:8" x14ac:dyDescent="0.2">
      <c r="B20" s="17">
        <v>1240</v>
      </c>
      <c r="C20" s="19" t="s">
        <v>20</v>
      </c>
      <c r="D20" s="15">
        <v>38868408.490000002</v>
      </c>
      <c r="E20" s="15">
        <v>2457575.0099999998</v>
      </c>
      <c r="F20" s="15">
        <v>0</v>
      </c>
      <c r="G20" s="15">
        <v>41325983.5</v>
      </c>
      <c r="H20" s="16">
        <v>2457575.0099999979</v>
      </c>
    </row>
    <row r="21" spans="2:8" x14ac:dyDescent="0.2">
      <c r="B21" s="17">
        <v>1250</v>
      </c>
      <c r="C21" s="19" t="s">
        <v>21</v>
      </c>
      <c r="D21" s="15">
        <v>0</v>
      </c>
      <c r="E21" s="15">
        <v>0</v>
      </c>
      <c r="F21" s="15">
        <v>0</v>
      </c>
      <c r="G21" s="15">
        <v>0</v>
      </c>
      <c r="H21" s="16">
        <v>0</v>
      </c>
    </row>
    <row r="22" spans="2:8" ht="25.5" x14ac:dyDescent="0.2">
      <c r="B22" s="17">
        <v>1260</v>
      </c>
      <c r="C22" s="19" t="s">
        <v>22</v>
      </c>
      <c r="D22" s="15">
        <v>-31049809.18</v>
      </c>
      <c r="E22" s="15">
        <v>0</v>
      </c>
      <c r="F22" s="15">
        <v>0</v>
      </c>
      <c r="G22" s="15">
        <v>-31049809.18</v>
      </c>
      <c r="H22" s="16">
        <v>0</v>
      </c>
    </row>
    <row r="23" spans="2:8" x14ac:dyDescent="0.2">
      <c r="B23" s="17">
        <v>1270</v>
      </c>
      <c r="C23" s="19" t="s">
        <v>23</v>
      </c>
      <c r="D23" s="15">
        <v>0</v>
      </c>
      <c r="E23" s="15">
        <v>0</v>
      </c>
      <c r="F23" s="15">
        <v>0</v>
      </c>
      <c r="G23" s="15">
        <v>0</v>
      </c>
      <c r="H23" s="16">
        <v>0</v>
      </c>
    </row>
    <row r="24" spans="2:8" ht="25.5" x14ac:dyDescent="0.2">
      <c r="B24" s="17">
        <v>1280</v>
      </c>
      <c r="C24" s="19" t="s">
        <v>24</v>
      </c>
      <c r="D24" s="15">
        <v>0</v>
      </c>
      <c r="E24" s="15">
        <v>0</v>
      </c>
      <c r="F24" s="15">
        <v>0</v>
      </c>
      <c r="G24" s="15">
        <v>0</v>
      </c>
      <c r="H24" s="16">
        <v>0</v>
      </c>
    </row>
    <row r="25" spans="2:8" x14ac:dyDescent="0.2">
      <c r="B25" s="17">
        <v>1290</v>
      </c>
      <c r="C25" s="19" t="s">
        <v>25</v>
      </c>
      <c r="D25" s="15">
        <v>0</v>
      </c>
      <c r="E25" s="15">
        <v>0</v>
      </c>
      <c r="F25" s="15">
        <v>0</v>
      </c>
      <c r="G25" s="15">
        <v>0</v>
      </c>
      <c r="H25" s="16">
        <v>0</v>
      </c>
    </row>
    <row r="26" spans="2:8" x14ac:dyDescent="0.2">
      <c r="B26" s="22"/>
      <c r="C26" s="23"/>
      <c r="D26" s="23"/>
      <c r="E26" s="23"/>
      <c r="F26" s="23"/>
      <c r="G26" s="13"/>
      <c r="H26" s="24"/>
    </row>
    <row r="27" spans="2:8" x14ac:dyDescent="0.2">
      <c r="C27" s="25" t="s">
        <v>26</v>
      </c>
      <c r="D27" s="25"/>
      <c r="E27" s="25"/>
      <c r="F27" s="25"/>
      <c r="G27" s="25"/>
      <c r="H27" s="25"/>
    </row>
    <row r="33" spans="3:6" x14ac:dyDescent="0.2">
      <c r="C33" s="26" t="s">
        <v>27</v>
      </c>
      <c r="D33" s="26"/>
      <c r="E33" s="27"/>
      <c r="F33" s="28" t="s">
        <v>28</v>
      </c>
    </row>
    <row r="34" spans="3:6" x14ac:dyDescent="0.2">
      <c r="C34" s="29" t="s">
        <v>29</v>
      </c>
      <c r="D34" s="29"/>
      <c r="E34" s="27"/>
      <c r="F34" s="27" t="s">
        <v>30</v>
      </c>
    </row>
    <row r="35" spans="3:6" ht="12.75" customHeight="1" x14ac:dyDescent="0.2">
      <c r="C35" s="30" t="s">
        <v>31</v>
      </c>
      <c r="D35" s="30"/>
      <c r="E35" s="31"/>
      <c r="F35" s="31" t="s">
        <v>32</v>
      </c>
    </row>
  </sheetData>
  <sheetProtection formatCells="0" formatColumns="0" formatRows="0" autoFilter="0"/>
  <mergeCells count="5">
    <mergeCell ref="B2:H2"/>
    <mergeCell ref="C27:H27"/>
    <mergeCell ref="C33:D33"/>
    <mergeCell ref="C34:D34"/>
    <mergeCell ref="C35:D3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2020-10-20T22:36:43Z</dcterms:created>
  <dcterms:modified xsi:type="dcterms:W3CDTF">2020-10-20T22:37:20Z</dcterms:modified>
</cp:coreProperties>
</file>