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1-contable/excel/"/>
    </mc:Choice>
  </mc:AlternateContent>
  <xr:revisionPtr revIDLastSave="0" documentId="8_{DFAB15DC-0921-4E89-9D59-CC7E96D74B58}" xr6:coauthVersionLast="46" xr6:coauthVersionMax="46" xr10:uidLastSave="{00000000-0000-0000-0000-000000000000}"/>
  <bookViews>
    <workbookView xWindow="-120" yWindow="-120" windowWidth="29040" windowHeight="15840" xr2:uid="{669EE87B-AB7C-4443-BC5F-ED3D0DD76900}"/>
  </bookViews>
  <sheets>
    <sheet name="ECSF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'ECSF '!$B$3:$D$60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D5" i="1" s="1"/>
  <c r="C15" i="1"/>
  <c r="C5" i="1" s="1"/>
  <c r="D15" i="1"/>
  <c r="C27" i="1"/>
  <c r="C26" i="1" s="1"/>
  <c r="D27" i="1"/>
  <c r="D26" i="1" s="1"/>
  <c r="C37" i="1"/>
  <c r="D37" i="1"/>
  <c r="C46" i="1"/>
  <c r="D46" i="1"/>
  <c r="C51" i="1"/>
  <c r="C45" i="1" s="1"/>
  <c r="D51" i="1"/>
  <c r="D45" i="1" s="1"/>
  <c r="C58" i="1"/>
  <c r="D58" i="1"/>
</calcChain>
</file>

<file path=xl/sharedStrings.xml><?xml version="1.0" encoding="utf-8"?>
<sst xmlns="http://schemas.openxmlformats.org/spreadsheetml/2006/main" count="61" uniqueCount="61">
  <si>
    <t>Director Administrativo</t>
  </si>
  <si>
    <t xml:space="preserve">                                            Director General </t>
  </si>
  <si>
    <t>C.P. Cecilio Zamarripa Aguirre</t>
  </si>
  <si>
    <t xml:space="preserve">                                        Ing. Pedro Peredo Medina</t>
  </si>
  <si>
    <t>_____________________________</t>
  </si>
  <si>
    <t xml:space="preserve">                                       _______________________</t>
  </si>
  <si>
    <t>“Bajo protesta de decir verdad declaramos que los Estados Financieros y sus notas, son razonablemente correctos y son responsabilidad del emisor”.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</si>
  <si>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</si>
  <si>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</si>
  <si>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</si>
  <si>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</si>
  <si>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</si>
  <si>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</si>
  <si>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</si>
  <si>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</si>
  <si>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</si>
  <si>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</si>
  <si>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</si>
  <si>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</si>
  <si>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</si>
  <si>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HACIENDA PÚBLICA/PATRIMONIO</t>
  </si>
  <si>
    <t>Provisiones a Largo Plazo</t>
  </si>
  <si>
    <t>Fondos y Bienes de Terceros en Garantía y/o en Administración a Largo Plazo</t>
  </si>
  <si>
    <t>Pasivos Diferidos a Largo Plazo</t>
  </si>
  <si>
    <t>Deuda Pública a Largo Plazo</t>
  </si>
  <si>
    <t>Documentos por Pagar a Largo Plazo</t>
  </si>
  <si>
    <t>Cuentas por Pagar a Largo Plazo</t>
  </si>
  <si>
    <t>Pasivo No Circulante</t>
  </si>
  <si>
    <t>Otros Pasivos a Corto Plazo</t>
  </si>
  <si>
    <t>Provisiones a Corto Plazo</t>
  </si>
  <si>
    <t>Fondos y Bienes de Terceros en Garantía y/o Administración a Corto Plazo</t>
  </si>
  <si>
    <t>Pasivos Diferidos a Corto Plazo</t>
  </si>
  <si>
    <t>Títulos y Valores a Corto Plazo</t>
  </si>
  <si>
    <t>Porción a Corto Plazo de la Deuda Pública a Largo Plazo</t>
  </si>
  <si>
    <t>Documentos por Pagar a Corto Plazo</t>
  </si>
  <si>
    <t>Cuentas por Pagar a Corto Plazo</t>
  </si>
  <si>
    <t>Pasivo Circulante</t>
  </si>
  <si>
    <t>PASIVO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</si>
  <si>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</si>
  <si>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</si>
  <si>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</si>
  <si>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</si>
  <si>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</si>
  <si>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</si>
  <si>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</si>
  <si>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 xml:space="preserve">                                                                                               </t>
  </si>
  <si>
    <t>Derechos a Recibir Efectivo o Equivalentes a Largo Plazo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</si>
  <si>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</si>
  <si>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</si>
  <si>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</si>
  <si>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</si>
  <si>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</si>
  <si>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</si>
  <si>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>Derechos a Recibir Bienes o Servicios</t>
  </si>
  <si>
    <t>Derechos a Recibir Efectivo o Equivalentes</t>
  </si>
  <si>
    <t>Efectivo y Equivalentes</t>
  </si>
  <si>
    <t>Activo Circulante</t>
  </si>
  <si>
    <t>ACTIVO</t>
  </si>
  <si>
    <t>Aplicación</t>
  </si>
  <si>
    <t xml:space="preserve">   Origen</t>
  </si>
  <si>
    <t>Cuenta Pública 2021                                                                                                                                                           Instituto de Infraestructura Fisica Educativa  de Guanajuato
Estado de Cambios en la Situación Financiera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</si>
</sst>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Alignment="1" applyProtection="1">
      <alignment vertical="top"/>
      <protection locked="0"/>
    </xf>
    <xf numFmtId="4" fontId="2" fillId="0" borderId="0" xfId="1" applyNumberFormat="1" applyAlignment="1" applyProtection="1">
      <alignment vertical="top"/>
      <protection locked="0"/>
    </xf>
    <xf numFmtId="0" fontId="2" fillId="0" borderId="0" xfId="1" applyAlignment="1" applyProtection="1">
      <alignment vertical="top" wrapText="1"/>
      <protection locked="0"/>
    </xf>
    <xf numFmtId="0" fontId="2" fillId="0" borderId="0" xfId="1" applyAlignment="1" applyProtection="1">
      <alignment horizontal="center" vertical="top"/>
      <protection locked="0"/>
    </xf>
    <xf numFmtId="0" fontId="2" fillId="0" borderId="0" xfId="1" applyAlignment="1" applyProtection="1">
      <alignment horizontal="center" vertical="top" wrapText="1"/>
      <protection locked="0"/>
    </xf>
    <xf numFmtId="0" fontId="2" fillId="0" borderId="0" xfId="1" applyAlignment="1" applyProtection="1">
      <alignment vertical="center" wrapText="1"/>
      <protection locked="0"/>
    </xf>
    <xf numFmtId="0" fontId="2" fillId="0" borderId="0" xfId="1" applyAlignment="1" applyProtection="1">
      <alignment vertical="center" wrapText="1"/>
      <protection locked="0"/>
    </xf>
    <xf numFmtId="0" fontId="2" fillId="0" borderId="1" xfId="1" applyBorder="1" applyAlignment="1">
      <alignment horizontal="left" vertical="center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164" fontId="2" fillId="0" borderId="3" xfId="2" applyNumberFormat="1" applyFont="1" applyBorder="1" applyAlignment="1" applyProtection="1">
      <alignment vertical="top" wrapText="1"/>
      <protection locked="0"/>
    </xf>
    <xf numFmtId="0" fontId="2" fillId="0" borderId="4" xfId="1" applyBorder="1" applyAlignment="1">
      <alignment horizontal="left" vertical="center" wrapText="1"/>
    </xf>
    <xf numFmtId="164" fontId="2" fillId="0" borderId="5" xfId="2" applyNumberFormat="1" applyFont="1" applyBorder="1" applyAlignment="1" applyProtection="1">
      <alignment vertical="top" wrapText="1"/>
      <protection locked="0"/>
    </xf>
    <xf numFmtId="164" fontId="2" fillId="0" borderId="0" xfId="2" applyNumberFormat="1" applyFont="1" applyAlignment="1" applyProtection="1">
      <alignment vertical="top" wrapText="1"/>
      <protection locked="0"/>
    </xf>
    <xf numFmtId="0" fontId="2" fillId="0" borderId="6" xfId="1" applyBorder="1" applyAlignment="1">
      <alignment horizontal="left" vertical="center" wrapText="1"/>
    </xf>
    <xf numFmtId="164" fontId="3" fillId="0" borderId="5" xfId="2" applyNumberFormat="1" applyFont="1" applyBorder="1" applyAlignment="1">
      <alignment vertical="top" wrapText="1"/>
    </xf>
    <xf numFmtId="164" fontId="3" fillId="0" borderId="0" xfId="2" applyNumberFormat="1" applyFont="1" applyAlignment="1">
      <alignment vertical="top" wrapText="1"/>
    </xf>
    <xf numFmtId="0" fontId="4" fillId="0" borderId="6" xfId="1" applyFont="1" applyBorder="1" applyAlignment="1">
      <alignment vertical="center" wrapText="1"/>
    </xf>
    <xf numFmtId="0" fontId="3" fillId="0" borderId="0" xfId="1" applyFont="1" applyAlignment="1" applyProtection="1">
      <alignment vertical="top"/>
      <protection locked="0"/>
    </xf>
    <xf numFmtId="164" fontId="5" fillId="0" borderId="5" xfId="2" applyNumberFormat="1" applyFont="1" applyBorder="1" applyAlignment="1">
      <alignment vertical="top" wrapText="1"/>
    </xf>
    <xf numFmtId="164" fontId="5" fillId="0" borderId="0" xfId="2" applyNumberFormat="1" applyFont="1" applyAlignment="1">
      <alignment vertical="top" wrapText="1"/>
    </xf>
    <xf numFmtId="0" fontId="3" fillId="0" borderId="6" xfId="1" applyFont="1" applyBorder="1" applyAlignment="1">
      <alignment vertical="center" wrapText="1"/>
    </xf>
    <xf numFmtId="164" fontId="6" fillId="0" borderId="5" xfId="2" applyNumberFormat="1" applyFont="1" applyBorder="1" applyAlignment="1" applyProtection="1">
      <alignment vertical="top" wrapText="1"/>
      <protection locked="0"/>
    </xf>
    <xf numFmtId="164" fontId="6" fillId="0" borderId="0" xfId="2" applyNumberFormat="1" applyFont="1" applyAlignment="1" applyProtection="1">
      <alignment vertical="top" wrapText="1"/>
      <protection locked="0"/>
    </xf>
    <xf numFmtId="0" fontId="2" fillId="0" borderId="6" xfId="1" applyBorder="1" applyAlignment="1">
      <alignment vertical="center" wrapText="1"/>
    </xf>
    <xf numFmtId="0" fontId="2" fillId="0" borderId="0" xfId="1" applyAlignment="1" applyProtection="1">
      <alignment horizontal="center" vertical="top"/>
      <protection locked="0"/>
    </xf>
    <xf numFmtId="0" fontId="3" fillId="0" borderId="5" xfId="1" applyFont="1" applyBorder="1" applyAlignment="1">
      <alignment horizontal="left" vertical="center" indent="4"/>
    </xf>
    <xf numFmtId="0" fontId="3" fillId="0" borderId="0" xfId="1" applyFont="1" applyAlignment="1">
      <alignment horizontal="left" vertical="center" indent="4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 indent="4"/>
    </xf>
    <xf numFmtId="0" fontId="3" fillId="0" borderId="1" xfId="1" applyFont="1" applyBorder="1" applyAlignment="1">
      <alignment horizontal="left" vertical="center" indent="4"/>
    </xf>
    <xf numFmtId="0" fontId="3" fillId="0" borderId="8" xfId="1" applyFont="1" applyBorder="1" applyAlignment="1">
      <alignment horizontal="center" vertical="center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</cellXfs>
  <cellStyles count="3">
    <cellStyle name="Millares 2 4 2 2 2" xfId="2" xr:uid="{817CBACC-265A-400A-B4FC-6CAA5B5C9C8E}"/>
    <cellStyle name="Normal" xfId="0" builtinId="0"/>
    <cellStyle name="Normal 2 2" xfId="1" xr:uid="{BD9FE2C9-91AA-4B06-9FB0-09573C6D70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052A-E605-4AE6-9765-D71A37523AC8}">
  <sheetPr>
    <tabColor rgb="FF38C865"/>
    <pageSetUpPr fitToPage="1"/>
  </sheetPr>
  <dimension ref="B2:I66"/>
  <sheetViews>
    <sheetView showGridLines="0" tabSelected="1" zoomScaleNormal="100" zoomScaleSheetLayoutView="80" workbookViewId="0">
      <selection activeCell="B1" sqref="B1:D66"/>
    </sheetView>
  </sheetViews>
  <sheetFormatPr baseColWidth="10" defaultColWidth="10.28515625" defaultRowHeight="12.75" x14ac:dyDescent="0.25"/>
  <cols>
    <col min="1" max="1" width="10.28515625" style="1"/>
    <col min="2" max="2" width="72.85546875" style="3" customWidth="1"/>
    <col min="3" max="3" width="16.7109375" style="3" customWidth="1"/>
    <col min="4" max="4" width="16.7109375" style="2" customWidth="1"/>
    <col min="5" max="16384" width="10.28515625" style="1"/>
  </cols>
  <sheetData>
    <row r="2" spans="2:4" s="1" customFormat="1" ht="59.25" customHeight="1" x14ac:dyDescent="0.25">
      <c r="B2" s="34" t="s">
        <v>60</v>
      </c>
      <c r="C2" s="33"/>
      <c r="D2" s="32"/>
    </row>
    <row r="3" spans="2:4" s="25" customFormat="1" ht="15" customHeight="1" x14ac:dyDescent="0.25">
      <c r="B3" s="31"/>
      <c r="C3" s="30" t="s">
        <v>59</v>
      </c>
      <c r="D3" s="29" t="s">
        <v>58</v>
      </c>
    </row>
    <row r="4" spans="2:4" s="25" customFormat="1" ht="6" customHeight="1" x14ac:dyDescent="0.25">
      <c r="B4" s="28"/>
      <c r="C4" s="27"/>
      <c r="D4" s="26"/>
    </row>
    <row r="5" spans="2:4" s="18" customFormat="1" x14ac:dyDescent="0.25">
      <c r="B5" s="21" t="s">
        <v>57</v>
      </c>
      <c r="C5" s="16">
        <f>C6+C15</f>
        <v>41521839.810000002</v>
      </c>
      <c r="D5" s="15">
        <f>D6+D15</f>
        <v>151927378.65000001</v>
      </c>
    </row>
    <row r="6" spans="2:4" s="1" customFormat="1" ht="12.75" customHeight="1" x14ac:dyDescent="0.25">
      <c r="B6" s="17" t="s">
        <v>56</v>
      </c>
      <c r="C6" s="16">
        <f>SUM(C7:C13)</f>
        <v>41521839.810000002</v>
      </c>
      <c r="D6" s="15">
        <f>SUM(D7:D13)</f>
        <v>62606978.740000002</v>
      </c>
    </row>
    <row r="7" spans="2:4" s="1" customFormat="1" x14ac:dyDescent="0.25">
      <c r="B7" s="14" t="s">
        <v>55</v>
      </c>
      <c r="C7" s="13">
        <v>2644503.66</v>
      </c>
      <c r="D7" s="12">
        <v>0</v>
      </c>
    </row>
    <row r="8" spans="2:4" s="1" customFormat="1" x14ac:dyDescent="0.25">
      <c r="B8" s="14" t="s">
        <v>54</v>
      </c>
      <c r="C8" s="13">
        <v>1374685.25</v>
      </c>
      <c r="D8" s="12">
        <v>0</v>
      </c>
    </row>
    <row r="9" spans="2:4" s="1" customFormat="1" x14ac:dyDescent="0.25">
      <c r="B9" s="14" t="s">
        <v>53</v>
      </c>
      <c r="C9" s="13">
        <v>37502650.899999999</v>
      </c>
      <c r="D9" s="12">
        <v>0</v>
      </c>
    </row>
    <row r="10" spans="2:4" s="1" customFormat="1" x14ac:dyDescent="0.25">
      <c r="B10" s="14" t="s">
        <v>52</v>
      </c>
      <c r="C10" s="13">
        <v>0</v>
      </c>
      <c r="D10" s="12">
        <v>0</v>
      </c>
    </row>
    <row r="11" spans="2:4" s="1" customFormat="1" x14ac:dyDescent="0.25">
      <c r="B11" s="14" t="s">
        <v>51</v>
      </c>
      <c r="C11" s="13">
        <v>0</v>
      </c>
      <c r="D11" s="12">
        <v>0</v>
      </c>
    </row>
    <row r="12" spans="2:4" s="1" customFormat="1" x14ac:dyDescent="0.25">
      <c r="B12" s="14" t="s">
        <v>50</v>
      </c>
      <c r="C12" s="13">
        <v>0</v>
      </c>
      <c r="D12" s="12">
        <v>0</v>
      </c>
    </row>
    <row r="13" spans="2:4" s="1" customFormat="1" x14ac:dyDescent="0.25">
      <c r="B13" s="14" t="s">
        <v>49</v>
      </c>
      <c r="C13" s="13">
        <v>0</v>
      </c>
      <c r="D13" s="12">
        <v>62606978.740000002</v>
      </c>
    </row>
    <row r="14" spans="2:4" s="1" customFormat="1" x14ac:dyDescent="0.25">
      <c r="B14" s="14"/>
      <c r="C14" s="13"/>
      <c r="D14" s="12"/>
    </row>
    <row r="15" spans="2:4" s="1" customFormat="1" x14ac:dyDescent="0.25">
      <c r="B15" s="17" t="s">
        <v>48</v>
      </c>
      <c r="C15" s="16">
        <f>SUM(C16:C24)</f>
        <v>0</v>
      </c>
      <c r="D15" s="15">
        <f>SUM(D16:D24)</f>
        <v>89320399.909999996</v>
      </c>
    </row>
    <row r="16" spans="2:4" s="1" customFormat="1" x14ac:dyDescent="0.25">
      <c r="B16" s="14" t="s">
        <v>47</v>
      </c>
      <c r="C16" s="13">
        <v>0</v>
      </c>
      <c r="D16" s="12">
        <v>0</v>
      </c>
    </row>
    <row r="17" spans="2:9" s="1" customFormat="1" x14ac:dyDescent="0.25">
      <c r="B17" s="14" t="s">
        <v>46</v>
      </c>
      <c r="C17" s="13">
        <v>0</v>
      </c>
      <c r="D17" s="12">
        <v>0</v>
      </c>
      <c r="I17" s="1" t="s">
        <v>45</v>
      </c>
    </row>
    <row r="18" spans="2:9" s="1" customFormat="1" x14ac:dyDescent="0.25">
      <c r="B18" s="14" t="s">
        <v>44</v>
      </c>
      <c r="C18" s="13">
        <v>0</v>
      </c>
      <c r="D18" s="12">
        <v>89320399.909999996</v>
      </c>
    </row>
    <row r="19" spans="2:9" s="1" customFormat="1" x14ac:dyDescent="0.25">
      <c r="B19" s="14" t="s">
        <v>43</v>
      </c>
      <c r="C19" s="13">
        <v>0</v>
      </c>
      <c r="D19" s="12">
        <v>0</v>
      </c>
    </row>
    <row r="20" spans="2:9" s="1" customFormat="1" x14ac:dyDescent="0.25">
      <c r="B20" s="14" t="s">
        <v>42</v>
      </c>
      <c r="C20" s="13">
        <v>0</v>
      </c>
      <c r="D20" s="12">
        <v>0</v>
      </c>
    </row>
    <row r="21" spans="2:9" s="1" customFormat="1" x14ac:dyDescent="0.25">
      <c r="B21" s="14" t="s">
        <v>41</v>
      </c>
      <c r="C21" s="13">
        <v>0</v>
      </c>
      <c r="D21" s="12">
        <v>0</v>
      </c>
    </row>
    <row r="22" spans="2:9" s="1" customFormat="1" x14ac:dyDescent="0.25">
      <c r="B22" s="14" t="s">
        <v>40</v>
      </c>
      <c r="C22" s="13">
        <v>0</v>
      </c>
      <c r="D22" s="12">
        <v>0</v>
      </c>
    </row>
    <row r="23" spans="2:9" s="1" customFormat="1" x14ac:dyDescent="0.25">
      <c r="B23" s="14" t="s">
        <v>39</v>
      </c>
      <c r="C23" s="13">
        <v>0</v>
      </c>
      <c r="D23" s="12">
        <v>0</v>
      </c>
    </row>
    <row r="24" spans="2:9" s="1" customFormat="1" x14ac:dyDescent="0.25">
      <c r="B24" s="14" t="s">
        <v>38</v>
      </c>
      <c r="C24" s="13">
        <v>0</v>
      </c>
      <c r="D24" s="12">
        <v>0</v>
      </c>
    </row>
    <row r="25" spans="2:9" s="18" customFormat="1" x14ac:dyDescent="0.25">
      <c r="B25" s="24"/>
      <c r="C25" s="23"/>
      <c r="D25" s="22"/>
    </row>
    <row r="26" spans="2:9" s="18" customFormat="1" x14ac:dyDescent="0.25">
      <c r="B26" s="21" t="s">
        <v>37</v>
      </c>
      <c r="C26" s="20">
        <f>C27+C37</f>
        <v>63976255.909999996</v>
      </c>
      <c r="D26" s="15">
        <f>D27+D37</f>
        <v>3703016.03</v>
      </c>
    </row>
    <row r="27" spans="2:9" s="1" customFormat="1" x14ac:dyDescent="0.25">
      <c r="B27" s="17" t="s">
        <v>36</v>
      </c>
      <c r="C27" s="16">
        <f>SUM(C28:C35)</f>
        <v>63976255.909999996</v>
      </c>
      <c r="D27" s="15">
        <f>SUM(D28:D35)</f>
        <v>3703016.03</v>
      </c>
    </row>
    <row r="28" spans="2:9" s="1" customFormat="1" x14ac:dyDescent="0.25">
      <c r="B28" s="14" t="s">
        <v>35</v>
      </c>
      <c r="C28" s="13">
        <v>0</v>
      </c>
      <c r="D28" s="12">
        <v>3703016.03</v>
      </c>
    </row>
    <row r="29" spans="2:9" s="1" customFormat="1" x14ac:dyDescent="0.25">
      <c r="B29" s="14" t="s">
        <v>34</v>
      </c>
      <c r="C29" s="13">
        <v>0</v>
      </c>
      <c r="D29" s="12">
        <v>0</v>
      </c>
    </row>
    <row r="30" spans="2:9" s="1" customFormat="1" x14ac:dyDescent="0.25">
      <c r="B30" s="14" t="s">
        <v>33</v>
      </c>
      <c r="C30" s="13">
        <v>0</v>
      </c>
      <c r="D30" s="12">
        <v>0</v>
      </c>
    </row>
    <row r="31" spans="2:9" s="1" customFormat="1" x14ac:dyDescent="0.25">
      <c r="B31" s="14" t="s">
        <v>32</v>
      </c>
      <c r="C31" s="13">
        <v>0</v>
      </c>
      <c r="D31" s="12">
        <v>0</v>
      </c>
    </row>
    <row r="32" spans="2:9" s="1" customFormat="1" x14ac:dyDescent="0.25">
      <c r="B32" s="14" t="s">
        <v>31</v>
      </c>
      <c r="C32" s="13">
        <v>0</v>
      </c>
      <c r="D32" s="12">
        <v>0</v>
      </c>
    </row>
    <row r="33" spans="2:4" s="1" customFormat="1" x14ac:dyDescent="0.25">
      <c r="B33" s="14" t="s">
        <v>30</v>
      </c>
      <c r="C33" s="13">
        <v>63976255.909999996</v>
      </c>
      <c r="D33" s="12">
        <v>0</v>
      </c>
    </row>
    <row r="34" spans="2:4" s="1" customFormat="1" x14ac:dyDescent="0.25">
      <c r="B34" s="14" t="s">
        <v>29</v>
      </c>
      <c r="C34" s="13">
        <v>0</v>
      </c>
      <c r="D34" s="12">
        <v>0</v>
      </c>
    </row>
    <row r="35" spans="2:4" s="1" customFormat="1" x14ac:dyDescent="0.25">
      <c r="B35" s="14" t="s">
        <v>28</v>
      </c>
      <c r="C35" s="13">
        <v>0</v>
      </c>
      <c r="D35" s="12">
        <v>0</v>
      </c>
    </row>
    <row r="36" spans="2:4" s="1" customFormat="1" x14ac:dyDescent="0.25">
      <c r="B36" s="14"/>
      <c r="C36" s="13"/>
      <c r="D36" s="12"/>
    </row>
    <row r="37" spans="2:4" s="1" customFormat="1" x14ac:dyDescent="0.25">
      <c r="B37" s="17" t="s">
        <v>27</v>
      </c>
      <c r="C37" s="16">
        <f>SUM(C38:C43)</f>
        <v>0</v>
      </c>
      <c r="D37" s="15">
        <f>SUM(D38:D43)</f>
        <v>0</v>
      </c>
    </row>
    <row r="38" spans="2:4" s="1" customFormat="1" x14ac:dyDescent="0.25">
      <c r="B38" s="14" t="s">
        <v>26</v>
      </c>
      <c r="C38" s="13">
        <v>0</v>
      </c>
      <c r="D38" s="12">
        <v>0</v>
      </c>
    </row>
    <row r="39" spans="2:4" s="1" customFormat="1" x14ac:dyDescent="0.25">
      <c r="B39" s="14" t="s">
        <v>25</v>
      </c>
      <c r="C39" s="13">
        <v>0</v>
      </c>
      <c r="D39" s="12">
        <v>0</v>
      </c>
    </row>
    <row r="40" spans="2:4" s="1" customFormat="1" x14ac:dyDescent="0.25">
      <c r="B40" s="14" t="s">
        <v>24</v>
      </c>
      <c r="C40" s="13">
        <v>0</v>
      </c>
      <c r="D40" s="12">
        <v>0</v>
      </c>
    </row>
    <row r="41" spans="2:4" s="1" customFormat="1" x14ac:dyDescent="0.25">
      <c r="B41" s="14" t="s">
        <v>23</v>
      </c>
      <c r="C41" s="13">
        <v>0</v>
      </c>
      <c r="D41" s="12">
        <v>0</v>
      </c>
    </row>
    <row r="42" spans="2:4" s="1" customFormat="1" x14ac:dyDescent="0.25">
      <c r="B42" s="14" t="s">
        <v>22</v>
      </c>
      <c r="C42" s="13">
        <v>0</v>
      </c>
      <c r="D42" s="12">
        <v>0</v>
      </c>
    </row>
    <row r="43" spans="2:4" s="1" customFormat="1" x14ac:dyDescent="0.25">
      <c r="B43" s="14" t="s">
        <v>21</v>
      </c>
      <c r="C43" s="13">
        <v>0</v>
      </c>
      <c r="D43" s="12">
        <v>0</v>
      </c>
    </row>
    <row r="44" spans="2:4" s="1" customFormat="1" x14ac:dyDescent="0.25">
      <c r="B44" s="14"/>
      <c r="C44" s="13"/>
      <c r="D44" s="12"/>
    </row>
    <row r="45" spans="2:4" s="18" customFormat="1" x14ac:dyDescent="0.25">
      <c r="B45" s="21" t="s">
        <v>20</v>
      </c>
      <c r="C45" s="20">
        <f>C46+C51+C58</f>
        <v>52711419.699999996</v>
      </c>
      <c r="D45" s="19">
        <f>D46+D51+D58</f>
        <v>2579120.7400000002</v>
      </c>
    </row>
    <row r="46" spans="2:4" s="1" customFormat="1" x14ac:dyDescent="0.25">
      <c r="B46" s="17" t="s">
        <v>19</v>
      </c>
      <c r="C46" s="16">
        <f>SUM(C47:C49)</f>
        <v>52414878.479999997</v>
      </c>
      <c r="D46" s="15">
        <f>SUM(D47:D49)</f>
        <v>0</v>
      </c>
    </row>
    <row r="47" spans="2:4" s="1" customFormat="1" x14ac:dyDescent="0.25">
      <c r="B47" s="14" t="s">
        <v>18</v>
      </c>
      <c r="C47" s="13">
        <v>52414878.479999997</v>
      </c>
      <c r="D47" s="12">
        <v>0</v>
      </c>
    </row>
    <row r="48" spans="2:4" s="1" customFormat="1" x14ac:dyDescent="0.25">
      <c r="B48" s="14" t="s">
        <v>17</v>
      </c>
      <c r="C48" s="13">
        <v>0</v>
      </c>
      <c r="D48" s="12">
        <v>0</v>
      </c>
    </row>
    <row r="49" spans="2:4" s="1" customFormat="1" x14ac:dyDescent="0.25">
      <c r="B49" s="14" t="s">
        <v>16</v>
      </c>
      <c r="C49" s="13">
        <v>0</v>
      </c>
      <c r="D49" s="12">
        <v>0</v>
      </c>
    </row>
    <row r="50" spans="2:4" s="1" customFormat="1" x14ac:dyDescent="0.25">
      <c r="B50" s="14"/>
      <c r="C50" s="13"/>
      <c r="D50" s="12"/>
    </row>
    <row r="51" spans="2:4" s="1" customFormat="1" x14ac:dyDescent="0.25">
      <c r="B51" s="17" t="s">
        <v>15</v>
      </c>
      <c r="C51" s="16">
        <f>SUM(C52:C56)</f>
        <v>296541.21999999997</v>
      </c>
      <c r="D51" s="15">
        <f>SUM(D52:D56)</f>
        <v>2579120.7400000002</v>
      </c>
    </row>
    <row r="52" spans="2:4" s="1" customFormat="1" x14ac:dyDescent="0.25">
      <c r="B52" s="14" t="s">
        <v>14</v>
      </c>
      <c r="C52" s="13">
        <v>296541.21999999997</v>
      </c>
      <c r="D52" s="12">
        <v>0</v>
      </c>
    </row>
    <row r="53" spans="2:4" s="1" customFormat="1" x14ac:dyDescent="0.25">
      <c r="B53" s="14" t="s">
        <v>13</v>
      </c>
      <c r="C53" s="13">
        <v>0</v>
      </c>
      <c r="D53" s="12">
        <v>2579120.7400000002</v>
      </c>
    </row>
    <row r="54" spans="2:4" s="1" customFormat="1" x14ac:dyDescent="0.25">
      <c r="B54" s="14" t="s">
        <v>12</v>
      </c>
      <c r="C54" s="13">
        <v>0</v>
      </c>
      <c r="D54" s="12">
        <v>0</v>
      </c>
    </row>
    <row r="55" spans="2:4" s="1" customFormat="1" x14ac:dyDescent="0.25">
      <c r="B55" s="14" t="s">
        <v>11</v>
      </c>
      <c r="C55" s="13">
        <v>0</v>
      </c>
      <c r="D55" s="12">
        <v>0</v>
      </c>
    </row>
    <row r="56" spans="2:4" s="1" customFormat="1" x14ac:dyDescent="0.25">
      <c r="B56" s="14" t="s">
        <v>10</v>
      </c>
      <c r="C56" s="13">
        <v>0</v>
      </c>
      <c r="D56" s="12">
        <v>0</v>
      </c>
    </row>
    <row r="57" spans="2:4" s="1" customFormat="1" x14ac:dyDescent="0.25">
      <c r="B57" s="14"/>
      <c r="C57" s="13"/>
      <c r="D57" s="12"/>
    </row>
    <row r="58" spans="2:4" s="1" customFormat="1" x14ac:dyDescent="0.25">
      <c r="B58" s="17" t="s">
        <v>9</v>
      </c>
      <c r="C58" s="16">
        <f>SUM(C59:C60)</f>
        <v>0</v>
      </c>
      <c r="D58" s="15">
        <f>SUM(D59:D60)</f>
        <v>0</v>
      </c>
    </row>
    <row r="59" spans="2:4" s="1" customFormat="1" x14ac:dyDescent="0.25">
      <c r="B59" s="14" t="s">
        <v>8</v>
      </c>
      <c r="C59" s="13">
        <v>0</v>
      </c>
      <c r="D59" s="12">
        <v>0</v>
      </c>
    </row>
    <row r="60" spans="2:4" s="1" customFormat="1" x14ac:dyDescent="0.25">
      <c r="B60" s="11" t="s">
        <v>7</v>
      </c>
      <c r="C60" s="10">
        <v>0</v>
      </c>
      <c r="D60" s="9">
        <v>0</v>
      </c>
    </row>
    <row r="61" spans="2:4" s="1" customFormat="1" ht="33" customHeight="1" x14ac:dyDescent="0.25">
      <c r="B61" s="8" t="s">
        <v>6</v>
      </c>
      <c r="C61" s="8"/>
      <c r="D61" s="8"/>
    </row>
    <row r="64" spans="2:4" s="1" customFormat="1" ht="25.5" customHeight="1" x14ac:dyDescent="0.25">
      <c r="B64" s="7" t="s">
        <v>5</v>
      </c>
      <c r="C64" s="6" t="s">
        <v>4</v>
      </c>
      <c r="D64" s="6"/>
    </row>
    <row r="65" spans="2:4" s="1" customFormat="1" ht="15.75" customHeight="1" x14ac:dyDescent="0.25">
      <c r="B65" s="3" t="s">
        <v>3</v>
      </c>
      <c r="C65" s="5" t="s">
        <v>2</v>
      </c>
      <c r="D65" s="5"/>
    </row>
    <row r="66" spans="2:4" s="1" customFormat="1" ht="25.5" customHeight="1" x14ac:dyDescent="0.25">
      <c r="B66" s="3" t="s">
        <v>1</v>
      </c>
      <c r="C66" s="4" t="s">
        <v>0</v>
      </c>
      <c r="D66" s="4"/>
    </row>
  </sheetData>
  <sheetProtection formatRows="0" autoFilter="0"/>
  <mergeCells count="5">
    <mergeCell ref="B2:D2"/>
    <mergeCell ref="B61:D61"/>
    <mergeCell ref="C64:D64"/>
    <mergeCell ref="C65:D65"/>
    <mergeCell ref="C66:D66"/>
  </mergeCells>
  <pageMargins left="0.74803149606299213" right="0.74803149606299213" top="0.98425196850393704" bottom="0.98425196850393704" header="0" footer="0"/>
  <pageSetup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2021-04-28T02:15:22Z</dcterms:created>
  <dcterms:modified xsi:type="dcterms:W3CDTF">2021-04-28T02:15:42Z</dcterms:modified>
</cp:coreProperties>
</file>