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2-presupuestario/excel/"/>
    </mc:Choice>
  </mc:AlternateContent>
  <xr:revisionPtr revIDLastSave="0" documentId="8_{A9BBC8DC-6B58-491A-BBCD-FE214914F9F1}" xr6:coauthVersionLast="46" xr6:coauthVersionMax="46" xr10:uidLastSave="{00000000-0000-0000-0000-000000000000}"/>
  <bookViews>
    <workbookView xWindow="-120" yWindow="-120" windowWidth="29040" windowHeight="15840" xr2:uid="{5F79874B-FB46-4139-9A78-49938E317EBA}"/>
  </bookViews>
  <sheets>
    <sheet name="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C14" i="1"/>
  <c r="C24" i="1" s="1"/>
  <c r="D14" i="1"/>
  <c r="E14" i="1"/>
  <c r="E24" i="1" s="1"/>
  <c r="D24" i="1"/>
  <c r="C27" i="1"/>
  <c r="D27" i="1"/>
  <c r="E27" i="1"/>
  <c r="E39" i="1" s="1"/>
  <c r="C35" i="1"/>
  <c r="D35" i="1"/>
  <c r="D39" i="1" s="1"/>
  <c r="E35" i="1"/>
  <c r="C39" i="1"/>
</calcChain>
</file>

<file path=xl/sharedStrings.xml><?xml version="1.0" encoding="utf-8"?>
<sst xmlns="http://schemas.openxmlformats.org/spreadsheetml/2006/main" count="45" uniqueCount="37">
  <si>
    <t>“Bajo protesta de decir verdad declaramos que los Estados Financieros y sus notas, son razonablemente correctos y son responsabilidad del emisor”</t>
  </si>
  <si>
    <t>Superávit/Déficit</t>
  </si>
  <si>
    <t xml:space="preserve">Otros Recursos de Transferencias Federales Etiquetadas </t>
  </si>
  <si>
    <t>Recursos Estatales</t>
  </si>
  <si>
    <t xml:space="preserve">Recursos Federales </t>
  </si>
  <si>
    <t>Etiquetado</t>
  </si>
  <si>
    <t xml:space="preserve">Otros Recursos de Libre Disposición </t>
  </si>
  <si>
    <t>Ingresos Propios</t>
  </si>
  <si>
    <t>Financiamientos Externos</t>
  </si>
  <si>
    <t xml:space="preserve">Financiamientos Internos </t>
  </si>
  <si>
    <t>Recursos Fiscales</t>
  </si>
  <si>
    <t>No Etiquetado</t>
  </si>
  <si>
    <t>Recaudado / 
Pagado</t>
  </si>
  <si>
    <t>Devengado</t>
  </si>
  <si>
    <t>Estimado /
 Aprobado</t>
  </si>
  <si>
    <t>Concepto</t>
  </si>
  <si>
    <t>Deuda Pública</t>
  </si>
  <si>
    <t xml:space="preserve">Participaciones y Aportaciones </t>
  </si>
  <si>
    <t>Inversiones Financieras y Otras Provisiones</t>
  </si>
  <si>
    <t>Inversión Pública</t>
  </si>
  <si>
    <t>Bienes Muebles, Inmuebles e Intangibles</t>
  </si>
  <si>
    <t>Transferencias, Asignaciones, Subsidios y Otras Ayudas</t>
  </si>
  <si>
    <t>Servicios Generales</t>
  </si>
  <si>
    <t>Materiales y Suministros</t>
  </si>
  <si>
    <t>Servicios Personales</t>
  </si>
  <si>
    <t>Capítulos de Gasto</t>
  </si>
  <si>
    <t>Ingresos Derivados de Financiamientos</t>
  </si>
  <si>
    <t>Participaciones y Aportaciones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</si>
  <si>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</si>
  <si>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</si>
  <si>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</si>
  <si>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</si>
  <si>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</si>
  <si>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</si>
  <si>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</si>
  <si>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Rubros de Ingresos</t>
  </si>
  <si>
    <t xml:space="preserve">
INSTITUTO DE INFRAESTRUCTURA FISICA EDUCATIVA DE GUANAJUATO
Flujo de Fondos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</si>
</sst>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3" fontId="3" fillId="0" borderId="1" xfId="1" applyNumberFormat="1" applyFont="1" applyBorder="1" applyAlignment="1">
      <alignment vertical="center" wrapText="1"/>
    </xf>
    <xf numFmtId="3" fontId="3" fillId="0" borderId="2" xfId="1" applyNumberFormat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/>
    </xf>
    <xf numFmtId="0" fontId="4" fillId="0" borderId="3" xfId="1" applyFont="1" applyBorder="1"/>
    <xf numFmtId="3" fontId="2" fillId="0" borderId="4" xfId="1" applyNumberFormat="1" applyFont="1" applyBorder="1"/>
    <xf numFmtId="3" fontId="2" fillId="0" borderId="0" xfId="1" applyNumberFormat="1" applyFont="1"/>
    <xf numFmtId="0" fontId="2" fillId="0" borderId="5" xfId="1" applyFont="1" applyBorder="1"/>
    <xf numFmtId="0" fontId="4" fillId="0" borderId="0" xfId="1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3" fontId="5" fillId="0" borderId="4" xfId="1" applyNumberFormat="1" applyFont="1" applyBorder="1"/>
    <xf numFmtId="3" fontId="5" fillId="0" borderId="0" xfId="1" applyNumberFormat="1" applyFont="1"/>
    <xf numFmtId="0" fontId="3" fillId="0" borderId="5" xfId="1" applyFont="1" applyBorder="1" applyAlignment="1">
      <alignment vertical="center"/>
    </xf>
    <xf numFmtId="3" fontId="5" fillId="0" borderId="6" xfId="1" applyNumberFormat="1" applyFont="1" applyBorder="1"/>
    <xf numFmtId="3" fontId="5" fillId="0" borderId="7" xfId="1" applyNumberFormat="1" applyFont="1" applyBorder="1"/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3" fontId="3" fillId="2" borderId="9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6" fillId="0" borderId="0" xfId="0" applyFont="1"/>
    <xf numFmtId="3" fontId="4" fillId="0" borderId="4" xfId="1" applyNumberFormat="1" applyFont="1" applyBorder="1" applyAlignment="1">
      <alignment vertical="center" wrapText="1"/>
    </xf>
    <xf numFmtId="3" fontId="4" fillId="0" borderId="0" xfId="1" applyNumberFormat="1" applyFont="1" applyAlignment="1">
      <alignment vertical="center" wrapText="1"/>
    </xf>
    <xf numFmtId="3" fontId="3" fillId="0" borderId="4" xfId="1" applyNumberFormat="1" applyFont="1" applyBorder="1" applyAlignment="1">
      <alignment vertical="center" wrapText="1"/>
    </xf>
    <xf numFmtId="3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5" xfId="1" quotePrefix="1" applyFont="1" applyBorder="1" applyAlignment="1">
      <alignment horizontal="center" vertical="center"/>
    </xf>
    <xf numFmtId="3" fontId="3" fillId="0" borderId="6" xfId="1" applyNumberFormat="1" applyFont="1" applyBorder="1" applyAlignment="1">
      <alignment vertical="center" wrapText="1"/>
    </xf>
    <xf numFmtId="3" fontId="3" fillId="0" borderId="7" xfId="1" applyNumberFormat="1" applyFont="1" applyBorder="1" applyAlignment="1">
      <alignment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12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5 2" xfId="1" xr:uid="{77A46A15-F317-4D6D-82B2-E0E0E5BE4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A3DB-87CE-4FB8-8B8E-D730CF12E4B9}">
  <sheetPr>
    <tabColor theme="5" tint="-0.249977111117893"/>
    <pageSetUpPr fitToPage="1"/>
  </sheetPr>
  <dimension ref="A1:G40"/>
  <sheetViews>
    <sheetView showGridLines="0" tabSelected="1" workbookViewId="0">
      <selection sqref="A1:H1"/>
    </sheetView>
  </sheetViews>
  <sheetFormatPr baseColWidth="10" defaultColWidth="13.33203125" defaultRowHeight="11.25" x14ac:dyDescent="0.2"/>
  <cols>
    <col min="1" max="1" width="3.1640625" style="1" customWidth="1"/>
    <col min="2" max="2" width="51.33203125" style="1" customWidth="1"/>
    <col min="3" max="5" width="25.5" style="1" customWidth="1"/>
    <col min="6" max="16384" width="13.33203125" style="1"/>
  </cols>
  <sheetData>
    <row r="1" spans="1:5" ht="48" customHeight="1" x14ac:dyDescent="0.2">
      <c r="A1" s="33" t="s">
        <v>36</v>
      </c>
      <c r="B1" s="32"/>
      <c r="C1" s="32"/>
      <c r="D1" s="32"/>
      <c r="E1" s="31"/>
    </row>
    <row r="2" spans="1:5" ht="22.5" x14ac:dyDescent="0.2">
      <c r="A2" s="20" t="s">
        <v>15</v>
      </c>
      <c r="B2" s="19"/>
      <c r="C2" s="30" t="s">
        <v>14</v>
      </c>
      <c r="D2" s="30" t="s">
        <v>13</v>
      </c>
      <c r="E2" s="30" t="s">
        <v>12</v>
      </c>
    </row>
    <row r="3" spans="1:5" x14ac:dyDescent="0.2">
      <c r="A3" s="17" t="s">
        <v>35</v>
      </c>
      <c r="B3" s="16"/>
      <c r="C3" s="29">
        <f>SUM(C4:C13)</f>
        <v>459593457.99000001</v>
      </c>
      <c r="D3" s="29">
        <f>SUM(D4:D13)</f>
        <v>70710769.599999994</v>
      </c>
      <c r="E3" s="28">
        <f>SUM(E4:E13)</f>
        <v>70703216.539999992</v>
      </c>
    </row>
    <row r="4" spans="1:5" x14ac:dyDescent="0.2">
      <c r="A4" s="10"/>
      <c r="B4" s="9" t="s">
        <v>34</v>
      </c>
      <c r="C4" s="23">
        <v>0</v>
      </c>
      <c r="D4" s="23">
        <v>0</v>
      </c>
      <c r="E4" s="22">
        <v>0</v>
      </c>
    </row>
    <row r="5" spans="1:5" x14ac:dyDescent="0.2">
      <c r="A5" s="10"/>
      <c r="B5" s="9" t="s">
        <v>33</v>
      </c>
      <c r="C5" s="23">
        <v>0</v>
      </c>
      <c r="D5" s="23">
        <v>0</v>
      </c>
      <c r="E5" s="22">
        <v>0</v>
      </c>
    </row>
    <row r="6" spans="1:5" x14ac:dyDescent="0.2">
      <c r="A6" s="10"/>
      <c r="B6" s="9" t="s">
        <v>32</v>
      </c>
      <c r="C6" s="23">
        <v>0</v>
      </c>
      <c r="D6" s="23">
        <v>0</v>
      </c>
      <c r="E6" s="22">
        <v>0</v>
      </c>
    </row>
    <row r="7" spans="1:5" x14ac:dyDescent="0.2">
      <c r="A7" s="10"/>
      <c r="B7" s="9" t="s">
        <v>31</v>
      </c>
      <c r="C7" s="23">
        <v>0</v>
      </c>
      <c r="D7" s="23">
        <v>0</v>
      </c>
      <c r="E7" s="22">
        <v>0</v>
      </c>
    </row>
    <row r="8" spans="1:5" x14ac:dyDescent="0.2">
      <c r="A8" s="10"/>
      <c r="B8" s="9" t="s">
        <v>30</v>
      </c>
      <c r="C8" s="23">
        <v>0</v>
      </c>
      <c r="D8" s="23">
        <v>0</v>
      </c>
      <c r="E8" s="22">
        <v>0</v>
      </c>
    </row>
    <row r="9" spans="1:5" x14ac:dyDescent="0.2">
      <c r="A9" s="10"/>
      <c r="B9" s="9" t="s">
        <v>29</v>
      </c>
      <c r="C9" s="23">
        <v>0</v>
      </c>
      <c r="D9" s="23">
        <v>0</v>
      </c>
      <c r="E9" s="22">
        <v>0</v>
      </c>
    </row>
    <row r="10" spans="1:5" x14ac:dyDescent="0.2">
      <c r="A10" s="10"/>
      <c r="B10" s="9" t="s">
        <v>28</v>
      </c>
      <c r="C10" s="23">
        <v>493500</v>
      </c>
      <c r="D10" s="23">
        <v>441710.89</v>
      </c>
      <c r="E10" s="22">
        <v>434157.83</v>
      </c>
    </row>
    <row r="11" spans="1:5" x14ac:dyDescent="0.2">
      <c r="A11" s="10"/>
      <c r="B11" s="9" t="s">
        <v>27</v>
      </c>
      <c r="C11" s="23">
        <v>410157076</v>
      </c>
      <c r="D11" s="23">
        <v>52414878.479999997</v>
      </c>
      <c r="E11" s="22">
        <v>52414878.479999997</v>
      </c>
    </row>
    <row r="12" spans="1:5" x14ac:dyDescent="0.2">
      <c r="A12" s="10"/>
      <c r="B12" s="9" t="s">
        <v>21</v>
      </c>
      <c r="C12" s="23">
        <v>48942881.990000002</v>
      </c>
      <c r="D12" s="23">
        <v>17854180.23</v>
      </c>
      <c r="E12" s="22">
        <v>17854180.23</v>
      </c>
    </row>
    <row r="13" spans="1:5" x14ac:dyDescent="0.2">
      <c r="A13" s="27"/>
      <c r="B13" s="9" t="s">
        <v>26</v>
      </c>
      <c r="C13" s="23">
        <v>0</v>
      </c>
      <c r="D13" s="23">
        <v>0</v>
      </c>
      <c r="E13" s="22">
        <v>0</v>
      </c>
    </row>
    <row r="14" spans="1:5" x14ac:dyDescent="0.2">
      <c r="A14" s="13" t="s">
        <v>25</v>
      </c>
      <c r="B14" s="26"/>
      <c r="C14" s="25">
        <f>SUM(C15:C23)</f>
        <v>459593457.98999995</v>
      </c>
      <c r="D14" s="25">
        <f>SUM(D15:D23)</f>
        <v>103241178.52</v>
      </c>
      <c r="E14" s="24">
        <f>SUM(E15:E23)</f>
        <v>103123770.55</v>
      </c>
    </row>
    <row r="15" spans="1:5" x14ac:dyDescent="0.2">
      <c r="A15" s="10"/>
      <c r="B15" s="9" t="s">
        <v>24</v>
      </c>
      <c r="C15" s="23">
        <v>36591186.640000001</v>
      </c>
      <c r="D15" s="23">
        <v>12098956.619999999</v>
      </c>
      <c r="E15" s="22">
        <v>12098956.619999999</v>
      </c>
    </row>
    <row r="16" spans="1:5" x14ac:dyDescent="0.2">
      <c r="A16" s="10"/>
      <c r="B16" s="9" t="s">
        <v>23</v>
      </c>
      <c r="C16" s="23">
        <v>4385809.2</v>
      </c>
      <c r="D16" s="23">
        <v>642075.30000000005</v>
      </c>
      <c r="E16" s="22">
        <v>586081.84</v>
      </c>
    </row>
    <row r="17" spans="1:7" x14ac:dyDescent="0.2">
      <c r="A17" s="10"/>
      <c r="B17" s="9" t="s">
        <v>22</v>
      </c>
      <c r="C17" s="23">
        <v>8349386.1500000004</v>
      </c>
      <c r="D17" s="23">
        <v>1109061.05</v>
      </c>
      <c r="E17" s="22">
        <v>1055199.6000000001</v>
      </c>
    </row>
    <row r="18" spans="1:7" x14ac:dyDescent="0.2">
      <c r="A18" s="10"/>
      <c r="B18" s="9" t="s">
        <v>21</v>
      </c>
      <c r="C18" s="23">
        <v>110000</v>
      </c>
      <c r="D18" s="23">
        <v>36047.800000000003</v>
      </c>
      <c r="E18" s="22">
        <v>36047.800000000003</v>
      </c>
    </row>
    <row r="19" spans="1:7" x14ac:dyDescent="0.2">
      <c r="A19" s="10"/>
      <c r="B19" s="9" t="s">
        <v>20</v>
      </c>
      <c r="C19" s="23">
        <v>4630499.97</v>
      </c>
      <c r="D19" s="23">
        <v>0</v>
      </c>
      <c r="E19" s="22">
        <v>0</v>
      </c>
    </row>
    <row r="20" spans="1:7" x14ac:dyDescent="0.2">
      <c r="A20" s="10"/>
      <c r="B20" s="9" t="s">
        <v>19</v>
      </c>
      <c r="C20" s="23">
        <v>405526576.02999997</v>
      </c>
      <c r="D20" s="23">
        <v>89355037.75</v>
      </c>
      <c r="E20" s="22">
        <v>89347484.689999998</v>
      </c>
    </row>
    <row r="21" spans="1:7" x14ac:dyDescent="0.2">
      <c r="A21" s="10"/>
      <c r="B21" s="9" t="s">
        <v>18</v>
      </c>
      <c r="C21" s="23">
        <v>0</v>
      </c>
      <c r="D21" s="23">
        <v>0</v>
      </c>
      <c r="E21" s="22">
        <v>0</v>
      </c>
    </row>
    <row r="22" spans="1:7" x14ac:dyDescent="0.2">
      <c r="A22" s="10"/>
      <c r="B22" s="9" t="s">
        <v>17</v>
      </c>
      <c r="C22" s="23">
        <v>0</v>
      </c>
      <c r="D22" s="23">
        <v>0</v>
      </c>
      <c r="E22" s="22">
        <v>0</v>
      </c>
    </row>
    <row r="23" spans="1:7" x14ac:dyDescent="0.2">
      <c r="A23" s="10"/>
      <c r="B23" s="9" t="s">
        <v>16</v>
      </c>
      <c r="C23" s="23">
        <v>0</v>
      </c>
      <c r="D23" s="23">
        <v>0</v>
      </c>
      <c r="E23" s="22">
        <v>0</v>
      </c>
    </row>
    <row r="24" spans="1:7" ht="12.75" x14ac:dyDescent="0.2">
      <c r="A24" s="5"/>
      <c r="B24" s="4" t="s">
        <v>1</v>
      </c>
      <c r="C24" s="3">
        <f>+C3-C14</f>
        <v>0</v>
      </c>
      <c r="D24" s="3">
        <f>+D3-D14</f>
        <v>-32530408.920000002</v>
      </c>
      <c r="E24" s="2">
        <f>+E3-E14</f>
        <v>-32420554.010000005</v>
      </c>
      <c r="F24" s="21"/>
      <c r="G24" s="7"/>
    </row>
    <row r="25" spans="1:7" x14ac:dyDescent="0.2">
      <c r="C25" s="7"/>
      <c r="D25" s="7"/>
      <c r="E25" s="7"/>
    </row>
    <row r="26" spans="1:7" ht="22.5" x14ac:dyDescent="0.2">
      <c r="A26" s="20" t="s">
        <v>15</v>
      </c>
      <c r="B26" s="19"/>
      <c r="C26" s="18" t="s">
        <v>14</v>
      </c>
      <c r="D26" s="18" t="s">
        <v>13</v>
      </c>
      <c r="E26" s="18" t="s">
        <v>12</v>
      </c>
    </row>
    <row r="27" spans="1:7" x14ac:dyDescent="0.2">
      <c r="A27" s="17" t="s">
        <v>11</v>
      </c>
      <c r="B27" s="16"/>
      <c r="C27" s="15">
        <f>SUM(C28:C34)</f>
        <v>0</v>
      </c>
      <c r="D27" s="15">
        <f>SUM(D28:D34)</f>
        <v>-4475838.0199999996</v>
      </c>
      <c r="E27" s="14">
        <f>SUM(E28:E34)</f>
        <v>-4373536.17</v>
      </c>
    </row>
    <row r="28" spans="1:7" x14ac:dyDescent="0.2">
      <c r="A28" s="10"/>
      <c r="B28" s="9" t="s">
        <v>10</v>
      </c>
      <c r="C28" s="7">
        <v>0</v>
      </c>
      <c r="D28" s="7">
        <v>0</v>
      </c>
      <c r="E28" s="6">
        <v>0</v>
      </c>
    </row>
    <row r="29" spans="1:7" x14ac:dyDescent="0.2">
      <c r="A29" s="10"/>
      <c r="B29" s="9" t="s">
        <v>9</v>
      </c>
      <c r="C29" s="7">
        <v>0</v>
      </c>
      <c r="D29" s="7">
        <v>0</v>
      </c>
      <c r="E29" s="6">
        <v>0</v>
      </c>
    </row>
    <row r="30" spans="1:7" x14ac:dyDescent="0.2">
      <c r="A30" s="10"/>
      <c r="B30" s="9" t="s">
        <v>8</v>
      </c>
      <c r="C30" s="7">
        <v>0</v>
      </c>
      <c r="D30" s="7">
        <v>0</v>
      </c>
      <c r="E30" s="6">
        <v>0</v>
      </c>
    </row>
    <row r="31" spans="1:7" x14ac:dyDescent="0.2">
      <c r="A31" s="10"/>
      <c r="B31" s="9" t="s">
        <v>7</v>
      </c>
      <c r="C31" s="7">
        <v>0</v>
      </c>
      <c r="D31" s="7">
        <v>441710.89</v>
      </c>
      <c r="E31" s="6">
        <v>434157.83</v>
      </c>
    </row>
    <row r="32" spans="1:7" x14ac:dyDescent="0.2">
      <c r="A32" s="10"/>
      <c r="B32" s="9" t="s">
        <v>4</v>
      </c>
      <c r="C32" s="7">
        <v>0</v>
      </c>
      <c r="D32" s="7">
        <v>2251686.63</v>
      </c>
      <c r="E32" s="6">
        <v>2361541.54</v>
      </c>
    </row>
    <row r="33" spans="1:5" x14ac:dyDescent="0.2">
      <c r="A33" s="10"/>
      <c r="B33" s="9" t="s">
        <v>3</v>
      </c>
      <c r="C33" s="7">
        <v>0</v>
      </c>
      <c r="D33" s="7">
        <v>0</v>
      </c>
      <c r="E33" s="6">
        <v>0</v>
      </c>
    </row>
    <row r="34" spans="1:5" x14ac:dyDescent="0.2">
      <c r="A34" s="10"/>
      <c r="B34" s="9" t="s">
        <v>6</v>
      </c>
      <c r="C34" s="7">
        <v>0</v>
      </c>
      <c r="D34" s="7">
        <v>-7169235.54</v>
      </c>
      <c r="E34" s="6">
        <v>-7169235.54</v>
      </c>
    </row>
    <row r="35" spans="1:5" x14ac:dyDescent="0.2">
      <c r="A35" s="13" t="s">
        <v>5</v>
      </c>
      <c r="B35" s="9"/>
      <c r="C35" s="12">
        <f>+C36+C37+C38</f>
        <v>0</v>
      </c>
      <c r="D35" s="12">
        <f>+D36+D37+D38</f>
        <v>-28054570.899999999</v>
      </c>
      <c r="E35" s="11">
        <f>+E36+E37+E38</f>
        <v>-28047017.84</v>
      </c>
    </row>
    <row r="36" spans="1:5" x14ac:dyDescent="0.2">
      <c r="A36" s="10"/>
      <c r="B36" s="9" t="s">
        <v>4</v>
      </c>
      <c r="C36" s="7">
        <v>0</v>
      </c>
      <c r="D36" s="7">
        <v>-28054570.899999999</v>
      </c>
      <c r="E36" s="6">
        <v>-28047017.84</v>
      </c>
    </row>
    <row r="37" spans="1:5" x14ac:dyDescent="0.2">
      <c r="A37" s="8"/>
      <c r="B37" s="1" t="s">
        <v>3</v>
      </c>
      <c r="C37" s="7">
        <v>0</v>
      </c>
      <c r="D37" s="7">
        <v>0</v>
      </c>
      <c r="E37" s="6">
        <v>0</v>
      </c>
    </row>
    <row r="38" spans="1:5" x14ac:dyDescent="0.2">
      <c r="A38" s="8"/>
      <c r="B38" s="1" t="s">
        <v>2</v>
      </c>
      <c r="C38" s="7">
        <v>0</v>
      </c>
      <c r="D38" s="7">
        <v>0</v>
      </c>
      <c r="E38" s="6">
        <v>0</v>
      </c>
    </row>
    <row r="39" spans="1:5" x14ac:dyDescent="0.2">
      <c r="A39" s="5"/>
      <c r="B39" s="4" t="s">
        <v>1</v>
      </c>
      <c r="C39" s="3">
        <f>+C27+C35</f>
        <v>0</v>
      </c>
      <c r="D39" s="3">
        <f>+D27+D35</f>
        <v>-32530408.919999998</v>
      </c>
      <c r="E39" s="2">
        <f>+E27+E35</f>
        <v>-32420554.009999998</v>
      </c>
    </row>
    <row r="40" spans="1:5" x14ac:dyDescent="0.2">
      <c r="A40" s="1" t="s">
        <v>0</v>
      </c>
    </row>
  </sheetData>
  <mergeCells count="3">
    <mergeCell ref="A1:E1"/>
    <mergeCell ref="A2:B2"/>
    <mergeCell ref="A26:B2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2021-04-28T02:29:02Z</dcterms:created>
  <dcterms:modified xsi:type="dcterms:W3CDTF">2021-04-28T02:30:02Z</dcterms:modified>
</cp:coreProperties>
</file>