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ifeg-my.sharepoint.com/personal/mcadenah_inifeg_onmicrosoft_com/Documents/iieg/SUBIR/2021/3er-trimestre/trimestral/6-informacion-disciplina-financiera/"/>
    </mc:Choice>
  </mc:AlternateContent>
  <xr:revisionPtr revIDLastSave="0" documentId="8_{C3449F90-5616-4458-80AA-EF5AA0C0A048}" xr6:coauthVersionLast="47" xr6:coauthVersionMax="47" xr10:uidLastSave="{00000000-0000-0000-0000-000000000000}"/>
  <bookViews>
    <workbookView xWindow="-120" yWindow="-120" windowWidth="24240" windowHeight="13140" xr2:uid="{638E2AA8-461A-49AA-84CC-166673416A4F}"/>
  </bookViews>
  <sheets>
    <sheet name="F1" sheetId="1" r:id="rId1"/>
  </sheets>
  <externalReferences>
    <externalReference r:id="rId2"/>
  </externalReferences>
  <definedNames>
    <definedName name="ANIO">'[1]Info General'!$D$20</definedName>
    <definedName name="_xlnm.Print_Area" localSheetId="0">'F1'!$A$1:$F$85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7" i="1" l="1"/>
  <c r="B59" i="1" s="1"/>
  <c r="C57" i="1"/>
  <c r="C59" i="1" s="1"/>
  <c r="E76" i="1"/>
  <c r="E78" i="1" s="1"/>
  <c r="F76" i="1"/>
  <c r="F78" i="1" s="1"/>
</calcChain>
</file>

<file path=xl/sharedStrings.xml><?xml version="1.0" encoding="utf-8"?>
<sst xmlns="http://schemas.openxmlformats.org/spreadsheetml/2006/main" count="127" uniqueCount="125">
  <si>
    <t>Director Administrativo</t>
  </si>
  <si>
    <t>Director General</t>
  </si>
  <si>
    <t>C.P. Cecilio Zamarripa Aguierre</t>
  </si>
  <si>
    <t>Ing. Pedro Peredo Medina</t>
  </si>
  <si>
    <t>_________________________________________</t>
  </si>
  <si>
    <t>Bajo protesta de decir verdad declaramos que los Estados Financieros y sus notas, son razonablemente correctos y son responsabilidad del emisor.</t>
  </si>
  <si>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</si>
  <si>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</si>
  <si>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</si>
  <si>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</si>
  <si>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 = a + 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</si>
  <si>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</si>
  <si>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</si>
  <si>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</si>
  <si>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</si>
  <si>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</si>
  <si>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</si>
  <si>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</si>
  <si>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</si>
  <si>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</si>
  <si>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</si>
  <si>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</si>
  <si>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</si>
  <si>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</si>
  <si>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</si>
  <si>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</si>
  <si>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IIB. Total de Pasivos No Circulantes (IIB = 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</si>
  <si>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</si>
  <si>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</si>
  <si>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</si>
  <si>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</si>
  <si>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</si>
  <si>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</si>
  <si>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</si>
  <si>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</si>
  <si>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</si>
  <si>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</si>
  <si>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</si>
  <si>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</si>
  <si>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</si>
  <si>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</si>
  <si>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Pasivo No Circulante</t>
  </si>
  <si>
    <t>Activo No Circulante</t>
  </si>
  <si>
    <t>IIA. Total de Pasivos Circulantes (IIA = a + b + c + d + e + f + g + 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</si>
  <si>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</si>
  <si>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</si>
  <si>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</si>
  <si>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</si>
  <si>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</si>
  <si>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</si>
  <si>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</si>
  <si>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</si>
  <si>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</si>
  <si>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</si>
  <si>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</si>
  <si>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</si>
  <si>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</si>
  <si>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</si>
  <si>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f1) Estimaciones para Cuentas Incobrables por Derechos a Recibir Efectivo o Equivalentes</t>
  </si>
  <si>
    <t>g. Provisiones a Corto Plazo (g=g1+g2+g3)</t>
  </si>
  <si>
    <t>f.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</si>
  <si>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</si>
  <si>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</si>
  <si>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</si>
  <si>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</si>
  <si>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</si>
  <si>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</si>
  <si>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</si>
  <si>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</si>
  <si>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</si>
  <si>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</si>
  <si>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</si>
  <si>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</si>
  <si>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</si>
  <si>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</si>
  <si>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</si>
  <si>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</si>
  <si>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</si>
  <si>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</si>
  <si>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</si>
  <si>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</si>
  <si>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</si>
  <si>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</si>
  <si>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</si>
  <si>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</si>
  <si>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</si>
  <si>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</si>
  <si>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</si>
  <si>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b7) Otros Derechos a Recibir Efectivo o Equivalentes a Corto Plazo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</si>
  <si>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</si>
  <si>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</si>
  <si>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</si>
  <si>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</si>
  <si>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b2) Documentos con Contratistas por Obras Públicas por Pagar a Corto Plazo</t>
  </si>
  <si>
    <t>b4) Ingresos por Recuperar a Corto Plazo</t>
  </si>
  <si>
    <t>b1) Documentos Comerciales por Pagar a Corto Plazo</t>
  </si>
  <si>
    <t>b3) Deudores Diversos por Cobrar a Corto Plazo</t>
  </si>
  <si>
    <t>b. Documentos por Pagar a Corto Plazo (b=b1+b2+b3)</t>
  </si>
  <si>
    <t>b2) Cuentas por Cobrar a Corto Plazo</t>
  </si>
  <si>
    <t>a9) Otras Cuentas por Pagar a Corto Plazo</t>
  </si>
  <si>
    <t>b1) Inversiones Financieras de Corto Plazo</t>
  </si>
  <si>
    <t>a8) Devoluciones de la Ley de Ingresos por Pagar a Corto Plazo</t>
  </si>
  <si>
    <t>b. Derechos a Recibir Efectivo o Equivalentes (b=b1+b2+b3+b4+b5+b6+b7)</t>
  </si>
  <si>
    <t>a7) Retenciones y Contribuciones por Pagar a Corto Plazo</t>
  </si>
  <si>
    <t>a7) Otros Efectivos y Equivalentes</t>
  </si>
  <si>
    <t>a6) 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</si>
  <si>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</si>
  <si>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</si>
  <si>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</si>
  <si>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</si>
  <si>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</si>
  <si>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a3) Contratistas por Obras Públicas por Pagar a Corto Plazo</t>
  </si>
  <si>
    <t>a3) Bancos/Dependencias y Otros</t>
  </si>
  <si>
    <t>a2) Proveedores por Pagar a Corto Plazo</t>
  </si>
  <si>
    <t>a2) Bancos/Tesorería</t>
  </si>
  <si>
    <t>a1) Servicios Personales por Pagar a Corto Plazo</t>
  </si>
  <si>
    <t>a1) Efectivo</t>
  </si>
  <si>
    <t>a. Cuentas por Pagar a Corto Plazo (a=a1+a2+a3+a4+a5+a6+a7+a8+a9)</t>
  </si>
  <si>
    <t>a. Efectivo y Equivalentes (a=a1+a2+a3+a4+a5+a6+a7)</t>
  </si>
  <si>
    <t>Pasivo Circulante</t>
  </si>
  <si>
    <t>Activo Circulante</t>
  </si>
  <si>
    <t>PASIVO</t>
  </si>
  <si>
    <t>ACTIVO</t>
  </si>
  <si>
    <t>Concepto (c)</t>
  </si>
  <si>
    <t>INSTITUTO DE INFRAESTRUCTURA FISICA EDUCATIVA DE GUANAJUATO
Estado de Situación Financiera Detallado - LDF
al 30 de Septiembre de 2021 y al 31 de Diciembre de 2020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</si>
</sst>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9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u/>
      <sz val="8"/>
      <color theme="1"/>
      <name val="Arial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/>
    <xf numFmtId="0" fontId="2" fillId="2" borderId="0" xfId="0" applyFont="1" applyFill="1"/>
    <xf numFmtId="1" fontId="2" fillId="2" borderId="0" xfId="0" applyNumberFormat="1" applyFont="1" applyFill="1"/>
    <xf numFmtId="0" fontId="3" fillId="2" borderId="0" xfId="1" applyFont="1" applyFill="1" applyAlignment="1">
      <alignment horizontal="center"/>
    </xf>
    <xf numFmtId="1" fontId="3" fillId="2" borderId="0" xfId="1" applyNumberFormat="1" applyFont="1" applyFill="1"/>
    <xf numFmtId="1" fontId="3" fillId="2" borderId="0" xfId="1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" fontId="4" fillId="2" borderId="0" xfId="0" applyNumberFormat="1" applyFont="1" applyFill="1"/>
    <xf numFmtId="0" fontId="5" fillId="2" borderId="0" xfId="0" applyFont="1" applyFill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2" fillId="0" borderId="2" xfId="0" applyFont="1" applyBorder="1" applyAlignment="1">
      <alignment horizontal="justify" vertical="center" wrapText="1"/>
    </xf>
    <xf numFmtId="4" fontId="2" fillId="0" borderId="1" xfId="0" applyNumberFormat="1" applyFont="1" applyBorder="1" applyAlignment="1">
      <alignment vertical="center"/>
    </xf>
    <xf numFmtId="0" fontId="2" fillId="0" borderId="3" xfId="0" applyFont="1" applyBorder="1" applyAlignment="1">
      <alignment horizontal="justify" vertical="center" wrapText="1"/>
    </xf>
    <xf numFmtId="1" fontId="6" fillId="2" borderId="4" xfId="0" applyNumberFormat="1" applyFont="1" applyFill="1" applyBorder="1" applyAlignment="1">
      <alignment vertical="center"/>
    </xf>
    <xf numFmtId="0" fontId="6" fillId="2" borderId="0" xfId="0" applyFont="1" applyFill="1" applyAlignment="1">
      <alignment horizontal="justify" vertical="center" wrapText="1"/>
    </xf>
    <xf numFmtId="4" fontId="2" fillId="2" borderId="4" xfId="0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horizontal="justify" vertical="center" wrapText="1"/>
    </xf>
    <xf numFmtId="1" fontId="2" fillId="2" borderId="4" xfId="0" applyNumberFormat="1" applyFont="1" applyFill="1" applyBorder="1" applyAlignment="1">
      <alignment vertical="center"/>
    </xf>
    <xf numFmtId="0" fontId="2" fillId="2" borderId="0" xfId="0" applyFont="1" applyFill="1" applyAlignment="1">
      <alignment horizontal="justify" vertical="center" wrapText="1"/>
    </xf>
    <xf numFmtId="1" fontId="6" fillId="0" borderId="4" xfId="0" applyNumberFormat="1" applyFont="1" applyBorder="1" applyAlignment="1">
      <alignment vertical="center"/>
    </xf>
    <xf numFmtId="41" fontId="2" fillId="2" borderId="4" xfId="0" applyNumberFormat="1" applyFont="1" applyFill="1" applyBorder="1" applyAlignment="1">
      <alignment vertical="center"/>
    </xf>
    <xf numFmtId="0" fontId="6" fillId="2" borderId="5" xfId="0" applyFont="1" applyFill="1" applyBorder="1" applyAlignment="1">
      <alignment horizontal="justify" vertical="center" wrapText="1"/>
    </xf>
    <xf numFmtId="3" fontId="6" fillId="0" borderId="4" xfId="0" applyNumberFormat="1" applyFont="1" applyBorder="1" applyAlignment="1">
      <alignment vertical="center"/>
    </xf>
    <xf numFmtId="0" fontId="7" fillId="2" borderId="0" xfId="0" applyFont="1" applyFill="1" applyAlignment="1">
      <alignment horizontal="justify" vertical="center" wrapText="1"/>
    </xf>
    <xf numFmtId="41" fontId="6" fillId="2" borderId="4" xfId="0" applyNumberFormat="1" applyFont="1" applyFill="1" applyBorder="1" applyAlignment="1">
      <alignment vertical="center"/>
    </xf>
    <xf numFmtId="0" fontId="6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Alignment="1">
      <alignment horizontal="left" vertical="center" wrapText="1" indent="1"/>
    </xf>
    <xf numFmtId="0" fontId="2" fillId="2" borderId="5" xfId="0" applyFont="1" applyFill="1" applyBorder="1" applyAlignment="1">
      <alignment horizontal="left" vertical="center" wrapText="1" indent="1"/>
    </xf>
    <xf numFmtId="4" fontId="6" fillId="2" borderId="4" xfId="0" applyNumberFormat="1" applyFont="1" applyFill="1" applyBorder="1" applyAlignment="1">
      <alignment vertical="center"/>
    </xf>
    <xf numFmtId="4" fontId="2" fillId="2" borderId="6" xfId="0" applyNumberFormat="1" applyFont="1" applyFill="1" applyBorder="1" applyAlignment="1">
      <alignment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 wrapText="1"/>
    </xf>
  </cellXfs>
  <cellStyles count="2">
    <cellStyle name="Normal" xfId="0" builtinId="0"/>
    <cellStyle name="Normal 8 2" xfId="1" xr:uid="{BC7B194F-2613-46CE-88AB-592108A86A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646063" cy="579170"/>
    <xdr:pic>
      <xdr:nvPicPr>
        <xdr:cNvPr id="2" name="Imagen 1">
          <a:extLst>
            <a:ext uri="{FF2B5EF4-FFF2-40B4-BE49-F238E27FC236}">
              <a16:creationId xmlns:a16="http://schemas.microsoft.com/office/drawing/2014/main" id="{1880608E-9798-4C8B-A78A-96A08D2BCC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46063" cy="57917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50B87-4406-4BB8-B0C8-AC6AF0558F80}">
  <sheetPr>
    <tabColor rgb="FF92D050"/>
    <pageSetUpPr fitToPage="1"/>
  </sheetPr>
  <dimension ref="A1:I88"/>
  <sheetViews>
    <sheetView tabSelected="1" topLeftCell="A22" zoomScale="110" zoomScaleNormal="110" workbookViewId="0">
      <selection activeCell="A6" sqref="A6"/>
    </sheetView>
  </sheetViews>
  <sheetFormatPr baseColWidth="10" defaultRowHeight="11.25" x14ac:dyDescent="0.2"/>
  <cols>
    <col min="1" max="1" width="65.83203125" style="1" customWidth="1"/>
    <col min="2" max="3" width="15.6640625" style="1" bestFit="1" customWidth="1"/>
    <col min="4" max="4" width="65.83203125" style="1" customWidth="1"/>
    <col min="5" max="6" width="15.6640625" style="1" bestFit="1" customWidth="1"/>
    <col min="7" max="9" width="12" style="2"/>
    <col min="10" max="16384" width="12" style="1"/>
  </cols>
  <sheetData>
    <row r="1" spans="1:6" ht="45.95" customHeight="1" x14ac:dyDescent="0.2">
      <c r="A1" s="36" t="s">
        <v>124</v>
      </c>
      <c r="B1" s="35"/>
      <c r="C1" s="35"/>
      <c r="D1" s="35"/>
      <c r="E1" s="35"/>
      <c r="F1" s="34"/>
    </row>
    <row r="2" spans="1:6" x14ac:dyDescent="0.2">
      <c r="A2" s="33" t="s">
        <v>123</v>
      </c>
      <c r="B2" s="32">
        <v>2021</v>
      </c>
      <c r="C2" s="32">
        <v>2020</v>
      </c>
      <c r="D2" s="33" t="s">
        <v>123</v>
      </c>
      <c r="E2" s="32">
        <v>2021</v>
      </c>
      <c r="F2" s="32">
        <v>2020</v>
      </c>
    </row>
    <row r="3" spans="1:6" s="2" customFormat="1" x14ac:dyDescent="0.2">
      <c r="A3" s="27"/>
      <c r="B3" s="31"/>
      <c r="C3" s="31"/>
      <c r="D3" s="19"/>
      <c r="E3" s="31"/>
      <c r="F3" s="31"/>
    </row>
    <row r="4" spans="1:6" s="2" customFormat="1" x14ac:dyDescent="0.2">
      <c r="A4" s="26" t="s">
        <v>122</v>
      </c>
      <c r="B4" s="30"/>
      <c r="C4" s="30"/>
      <c r="D4" s="15" t="s">
        <v>121</v>
      </c>
      <c r="E4" s="25"/>
      <c r="F4" s="25"/>
    </row>
    <row r="5" spans="1:6" s="2" customFormat="1" x14ac:dyDescent="0.2">
      <c r="A5" s="26" t="s">
        <v>120</v>
      </c>
      <c r="B5" s="21"/>
      <c r="C5" s="21"/>
      <c r="D5" s="15" t="s">
        <v>119</v>
      </c>
      <c r="E5" s="21"/>
      <c r="F5" s="21"/>
    </row>
    <row r="6" spans="1:6" s="2" customFormat="1" x14ac:dyDescent="0.2">
      <c r="A6" s="27" t="s">
        <v>118</v>
      </c>
      <c r="B6" s="21">
        <v>190261976.82000002</v>
      </c>
      <c r="C6" s="21">
        <v>126479791.83999999</v>
      </c>
      <c r="D6" s="19" t="s">
        <v>117</v>
      </c>
      <c r="E6" s="21">
        <v>14562513.23</v>
      </c>
      <c r="F6" s="21">
        <v>17617945.23</v>
      </c>
    </row>
    <row r="7" spans="1:6" s="2" customFormat="1" x14ac:dyDescent="0.2">
      <c r="A7" s="29" t="s">
        <v>116</v>
      </c>
      <c r="B7" s="21">
        <v>0</v>
      </c>
      <c r="C7" s="21">
        <v>0</v>
      </c>
      <c r="D7" s="28" t="s">
        <v>115</v>
      </c>
      <c r="E7" s="21">
        <v>89528.17</v>
      </c>
      <c r="F7" s="21">
        <v>107064.19</v>
      </c>
    </row>
    <row r="8" spans="1:6" s="2" customFormat="1" x14ac:dyDescent="0.2">
      <c r="A8" s="29" t="s">
        <v>114</v>
      </c>
      <c r="B8" s="21">
        <v>169662397.30000001</v>
      </c>
      <c r="C8" s="21">
        <v>106344332.09999999</v>
      </c>
      <c r="D8" s="28" t="s">
        <v>113</v>
      </c>
      <c r="E8" s="21">
        <v>93647.42</v>
      </c>
      <c r="F8" s="21">
        <v>276463.33</v>
      </c>
    </row>
    <row r="9" spans="1:6" s="2" customFormat="1" x14ac:dyDescent="0.2">
      <c r="A9" s="29" t="s">
        <v>112</v>
      </c>
      <c r="B9" s="21">
        <v>0</v>
      </c>
      <c r="C9" s="21">
        <v>0</v>
      </c>
      <c r="D9" s="28" t="s">
        <v>111</v>
      </c>
      <c r="E9" s="21">
        <v>314990.45</v>
      </c>
      <c r="F9" s="21">
        <v>366106.65</v>
      </c>
    </row>
    <row r="10" spans="1:6" s="2" customFormat="1" x14ac:dyDescent="0.2">
      <c r="A10" s="29" t="s">
        <v>110</v>
      </c>
      <c r="B10" s="21">
        <v>0</v>
      </c>
      <c r="C10" s="21">
        <v>0</v>
      </c>
      <c r="D10" s="28" t="s">
        <v>109</v>
      </c>
      <c r="E10" s="21">
        <v>0</v>
      </c>
      <c r="F10" s="21">
        <v>0</v>
      </c>
    </row>
    <row r="11" spans="1:6" s="2" customFormat="1" x14ac:dyDescent="0.2">
      <c r="A11" s="29" t="s">
        <v>108</v>
      </c>
      <c r="B11" s="21">
        <v>0</v>
      </c>
      <c r="C11" s="21">
        <v>0</v>
      </c>
      <c r="D11" s="28" t="s">
        <v>107</v>
      </c>
      <c r="E11" s="21">
        <v>0</v>
      </c>
      <c r="F11" s="21">
        <v>11066.24</v>
      </c>
    </row>
    <row r="12" spans="1:6" s="2" customFormat="1" ht="22.5" x14ac:dyDescent="0.2">
      <c r="A12" s="29" t="s">
        <v>106</v>
      </c>
      <c r="B12" s="21">
        <v>20599579.52</v>
      </c>
      <c r="C12" s="21">
        <v>20135459.739999998</v>
      </c>
      <c r="D12" s="28" t="s">
        <v>105</v>
      </c>
      <c r="E12" s="21">
        <v>0</v>
      </c>
      <c r="F12" s="21">
        <v>0</v>
      </c>
    </row>
    <row r="13" spans="1:6" s="2" customFormat="1" x14ac:dyDescent="0.2">
      <c r="A13" s="29" t="s">
        <v>104</v>
      </c>
      <c r="B13" s="21">
        <v>0</v>
      </c>
      <c r="C13" s="21">
        <v>0</v>
      </c>
      <c r="D13" s="28" t="s">
        <v>103</v>
      </c>
      <c r="E13" s="21">
        <v>1090254.1200000001</v>
      </c>
      <c r="F13" s="21">
        <v>2533198.0099999998</v>
      </c>
    </row>
    <row r="14" spans="1:6" s="2" customFormat="1" x14ac:dyDescent="0.2">
      <c r="A14" s="27" t="s">
        <v>102</v>
      </c>
      <c r="B14" s="21">
        <v>12631799.93</v>
      </c>
      <c r="C14" s="21">
        <v>14020407.9</v>
      </c>
      <c r="D14" s="28" t="s">
        <v>101</v>
      </c>
      <c r="E14" s="21">
        <v>0</v>
      </c>
      <c r="F14" s="21">
        <v>0</v>
      </c>
    </row>
    <row r="15" spans="1:6" s="2" customFormat="1" x14ac:dyDescent="0.2">
      <c r="A15" s="29" t="s">
        <v>100</v>
      </c>
      <c r="B15" s="21">
        <v>0</v>
      </c>
      <c r="C15" s="21">
        <v>0</v>
      </c>
      <c r="D15" s="28" t="s">
        <v>99</v>
      </c>
      <c r="E15" s="21">
        <v>12974093.07</v>
      </c>
      <c r="F15" s="21">
        <v>14324046.810000001</v>
      </c>
    </row>
    <row r="16" spans="1:6" s="2" customFormat="1" x14ac:dyDescent="0.2">
      <c r="A16" s="29" t="s">
        <v>98</v>
      </c>
      <c r="B16" s="21">
        <v>12554485.279999999</v>
      </c>
      <c r="C16" s="21">
        <v>13963338.529999999</v>
      </c>
      <c r="D16" s="19" t="s">
        <v>97</v>
      </c>
      <c r="E16" s="21">
        <v>0</v>
      </c>
      <c r="F16" s="21">
        <v>0</v>
      </c>
    </row>
    <row r="17" spans="1:6" s="2" customFormat="1" x14ac:dyDescent="0.2">
      <c r="A17" s="29" t="s">
        <v>96</v>
      </c>
      <c r="B17" s="21">
        <v>74296.42</v>
      </c>
      <c r="C17" s="21">
        <v>57051.14</v>
      </c>
      <c r="D17" s="28" t="s">
        <v>95</v>
      </c>
      <c r="E17" s="21">
        <v>0</v>
      </c>
      <c r="F17" s="21">
        <v>0</v>
      </c>
    </row>
    <row r="18" spans="1:6" s="2" customFormat="1" ht="22.5" customHeight="1" x14ac:dyDescent="0.2">
      <c r="A18" s="29" t="s">
        <v>94</v>
      </c>
      <c r="B18" s="21">
        <v>0</v>
      </c>
      <c r="C18" s="21">
        <v>0</v>
      </c>
      <c r="D18" s="28" t="s">
        <v>93</v>
      </c>
      <c r="E18" s="21">
        <v>0</v>
      </c>
      <c r="F18" s="21">
        <v>0</v>
      </c>
    </row>
    <row r="19" spans="1:6" s="2" customFormat="1" x14ac:dyDescent="0.2">
      <c r="A19" s="29" t="s">
        <v>92</v>
      </c>
      <c r="B19" s="21">
        <v>3018.23</v>
      </c>
      <c r="C19" s="21">
        <v>18.23</v>
      </c>
      <c r="D19" s="28" t="s">
        <v>91</v>
      </c>
      <c r="E19" s="21">
        <v>0</v>
      </c>
      <c r="F19" s="21">
        <v>0</v>
      </c>
    </row>
    <row r="20" spans="1:6" s="2" customFormat="1" x14ac:dyDescent="0.2">
      <c r="A20" s="29" t="s">
        <v>90</v>
      </c>
      <c r="B20" s="21">
        <v>0</v>
      </c>
      <c r="C20" s="21">
        <v>0</v>
      </c>
      <c r="D20" s="19" t="s">
        <v>89</v>
      </c>
      <c r="E20" s="21">
        <v>0</v>
      </c>
      <c r="F20" s="21">
        <v>0</v>
      </c>
    </row>
    <row r="21" spans="1:6" s="2" customFormat="1" x14ac:dyDescent="0.2">
      <c r="A21" s="29" t="s">
        <v>88</v>
      </c>
      <c r="B21" s="21">
        <v>0</v>
      </c>
      <c r="C21" s="21">
        <v>0</v>
      </c>
      <c r="D21" s="28" t="s">
        <v>87</v>
      </c>
      <c r="E21" s="21">
        <v>0</v>
      </c>
      <c r="F21" s="21">
        <v>0</v>
      </c>
    </row>
    <row r="22" spans="1:6" s="2" customFormat="1" x14ac:dyDescent="0.2">
      <c r="A22" s="27" t="s">
        <v>86</v>
      </c>
      <c r="B22" s="21">
        <v>52400965.530000001</v>
      </c>
      <c r="C22" s="21">
        <v>52672223.490000002</v>
      </c>
      <c r="D22" s="28" t="s">
        <v>85</v>
      </c>
      <c r="E22" s="21">
        <v>0</v>
      </c>
      <c r="F22" s="21">
        <v>0</v>
      </c>
    </row>
    <row r="23" spans="1:6" s="2" customFormat="1" ht="22.5" x14ac:dyDescent="0.2">
      <c r="A23" s="29" t="s">
        <v>84</v>
      </c>
      <c r="B23" s="21">
        <v>94417.2</v>
      </c>
      <c r="C23" s="21">
        <v>0</v>
      </c>
      <c r="D23" s="19" t="s">
        <v>83</v>
      </c>
      <c r="E23" s="21">
        <v>0</v>
      </c>
      <c r="F23" s="21">
        <v>0</v>
      </c>
    </row>
    <row r="24" spans="1:6" s="2" customFormat="1" ht="22.5" x14ac:dyDescent="0.2">
      <c r="A24" s="29" t="s">
        <v>82</v>
      </c>
      <c r="B24" s="21">
        <v>0</v>
      </c>
      <c r="C24" s="21">
        <v>0</v>
      </c>
      <c r="D24" s="19" t="s">
        <v>81</v>
      </c>
      <c r="E24" s="21">
        <v>0</v>
      </c>
      <c r="F24" s="21">
        <v>0</v>
      </c>
    </row>
    <row r="25" spans="1:6" s="2" customFormat="1" ht="22.5" x14ac:dyDescent="0.2">
      <c r="A25" s="29" t="s">
        <v>80</v>
      </c>
      <c r="B25" s="21">
        <v>0</v>
      </c>
      <c r="C25" s="21">
        <v>0</v>
      </c>
      <c r="D25" s="28" t="s">
        <v>79</v>
      </c>
      <c r="E25" s="21">
        <v>0</v>
      </c>
      <c r="F25" s="21">
        <v>0</v>
      </c>
    </row>
    <row r="26" spans="1:6" s="2" customFormat="1" x14ac:dyDescent="0.2">
      <c r="A26" s="29" t="s">
        <v>78</v>
      </c>
      <c r="B26" s="21">
        <v>52306548.329999998</v>
      </c>
      <c r="C26" s="21">
        <v>52672223.490000002</v>
      </c>
      <c r="D26" s="28" t="s">
        <v>77</v>
      </c>
      <c r="E26" s="21">
        <v>0</v>
      </c>
      <c r="F26" s="21">
        <v>0</v>
      </c>
    </row>
    <row r="27" spans="1:6" s="2" customFormat="1" x14ac:dyDescent="0.2">
      <c r="A27" s="29" t="s">
        <v>76</v>
      </c>
      <c r="B27" s="21">
        <v>0</v>
      </c>
      <c r="C27" s="21">
        <v>0</v>
      </c>
      <c r="D27" s="28" t="s">
        <v>75</v>
      </c>
      <c r="E27" s="21">
        <v>0</v>
      </c>
      <c r="F27" s="21">
        <v>0</v>
      </c>
    </row>
    <row r="28" spans="1:6" s="2" customFormat="1" ht="22.5" x14ac:dyDescent="0.2">
      <c r="A28" s="27" t="s">
        <v>74</v>
      </c>
      <c r="B28" s="21">
        <v>0</v>
      </c>
      <c r="C28" s="21">
        <v>0</v>
      </c>
      <c r="D28" s="19" t="s">
        <v>73</v>
      </c>
      <c r="E28" s="21">
        <v>1890866480.8800001</v>
      </c>
      <c r="F28" s="21">
        <v>1571114093.24</v>
      </c>
    </row>
    <row r="29" spans="1:6" s="2" customFormat="1" x14ac:dyDescent="0.2">
      <c r="A29" s="29" t="s">
        <v>72</v>
      </c>
      <c r="B29" s="21">
        <v>0</v>
      </c>
      <c r="C29" s="21">
        <v>0</v>
      </c>
      <c r="D29" s="28" t="s">
        <v>71</v>
      </c>
      <c r="E29" s="21">
        <v>0</v>
      </c>
      <c r="F29" s="21">
        <v>0</v>
      </c>
    </row>
    <row r="30" spans="1:6" s="2" customFormat="1" x14ac:dyDescent="0.2">
      <c r="A30" s="29" t="s">
        <v>70</v>
      </c>
      <c r="B30" s="21">
        <v>0</v>
      </c>
      <c r="C30" s="21">
        <v>0</v>
      </c>
      <c r="D30" s="28" t="s">
        <v>69</v>
      </c>
      <c r="E30" s="21">
        <v>1890866480.8800001</v>
      </c>
      <c r="F30" s="21">
        <v>1571114093.24</v>
      </c>
    </row>
    <row r="31" spans="1:6" s="2" customFormat="1" x14ac:dyDescent="0.2">
      <c r="A31" s="29" t="s">
        <v>68</v>
      </c>
      <c r="B31" s="21">
        <v>0</v>
      </c>
      <c r="C31" s="21">
        <v>0</v>
      </c>
      <c r="D31" s="28" t="s">
        <v>67</v>
      </c>
      <c r="E31" s="21">
        <v>0</v>
      </c>
      <c r="F31" s="21">
        <v>0</v>
      </c>
    </row>
    <row r="32" spans="1:6" s="2" customFormat="1" ht="22.5" x14ac:dyDescent="0.2">
      <c r="A32" s="29" t="s">
        <v>66</v>
      </c>
      <c r="B32" s="21">
        <v>0</v>
      </c>
      <c r="C32" s="21">
        <v>0</v>
      </c>
      <c r="D32" s="28" t="s">
        <v>65</v>
      </c>
      <c r="E32" s="21">
        <v>0</v>
      </c>
      <c r="F32" s="21">
        <v>0</v>
      </c>
    </row>
    <row r="33" spans="1:6" s="2" customFormat="1" ht="22.5" x14ac:dyDescent="0.2">
      <c r="A33" s="29" t="s">
        <v>64</v>
      </c>
      <c r="B33" s="21">
        <v>0</v>
      </c>
      <c r="C33" s="21">
        <v>0</v>
      </c>
      <c r="D33" s="28" t="s">
        <v>63</v>
      </c>
      <c r="E33" s="21">
        <v>0</v>
      </c>
      <c r="F33" s="21">
        <v>0</v>
      </c>
    </row>
    <row r="34" spans="1:6" s="2" customFormat="1" x14ac:dyDescent="0.2">
      <c r="A34" s="27" t="s">
        <v>62</v>
      </c>
      <c r="B34" s="21">
        <v>0</v>
      </c>
      <c r="C34" s="21">
        <v>0</v>
      </c>
      <c r="D34" s="28" t="s">
        <v>61</v>
      </c>
      <c r="E34" s="21">
        <v>0</v>
      </c>
      <c r="F34" s="21">
        <v>0</v>
      </c>
    </row>
    <row r="35" spans="1:6" s="2" customFormat="1" ht="22.5" x14ac:dyDescent="0.2">
      <c r="A35" s="27" t="s">
        <v>60</v>
      </c>
      <c r="B35" s="21">
        <v>0</v>
      </c>
      <c r="C35" s="21">
        <v>0</v>
      </c>
      <c r="D35" s="19" t="s">
        <v>59</v>
      </c>
      <c r="E35" s="21">
        <v>0</v>
      </c>
      <c r="F35" s="21">
        <v>0</v>
      </c>
    </row>
    <row r="36" spans="1:6" s="2" customFormat="1" ht="22.5" x14ac:dyDescent="0.2">
      <c r="A36" s="29" t="s">
        <v>58</v>
      </c>
      <c r="B36" s="21">
        <v>0</v>
      </c>
      <c r="C36" s="21">
        <v>0</v>
      </c>
      <c r="D36" s="28" t="s">
        <v>57</v>
      </c>
      <c r="E36" s="21">
        <v>0</v>
      </c>
      <c r="F36" s="21">
        <v>0</v>
      </c>
    </row>
    <row r="37" spans="1:6" s="2" customFormat="1" x14ac:dyDescent="0.2">
      <c r="A37" s="29" t="s">
        <v>56</v>
      </c>
      <c r="B37" s="21">
        <v>0</v>
      </c>
      <c r="C37" s="21">
        <v>0</v>
      </c>
      <c r="D37" s="28" t="s">
        <v>55</v>
      </c>
      <c r="E37" s="21">
        <v>0</v>
      </c>
      <c r="F37" s="21">
        <v>0</v>
      </c>
    </row>
    <row r="38" spans="1:6" s="2" customFormat="1" x14ac:dyDescent="0.2">
      <c r="A38" s="27" t="s">
        <v>54</v>
      </c>
      <c r="B38" s="21">
        <v>1881959011.8800001</v>
      </c>
      <c r="C38" s="21">
        <v>1562852882.46</v>
      </c>
      <c r="D38" s="28" t="s">
        <v>53</v>
      </c>
      <c r="E38" s="21">
        <v>0</v>
      </c>
      <c r="F38" s="21">
        <v>0</v>
      </c>
    </row>
    <row r="39" spans="1:6" s="2" customFormat="1" x14ac:dyDescent="0.2">
      <c r="A39" s="29" t="s">
        <v>52</v>
      </c>
      <c r="B39" s="21">
        <v>2300</v>
      </c>
      <c r="C39" s="21">
        <v>2300</v>
      </c>
      <c r="D39" s="19" t="s">
        <v>51</v>
      </c>
      <c r="E39" s="21">
        <v>0</v>
      </c>
      <c r="F39" s="21">
        <v>0</v>
      </c>
    </row>
    <row r="40" spans="1:6" s="2" customFormat="1" x14ac:dyDescent="0.2">
      <c r="A40" s="29" t="s">
        <v>50</v>
      </c>
      <c r="B40" s="21">
        <v>0</v>
      </c>
      <c r="C40" s="21">
        <v>0</v>
      </c>
      <c r="D40" s="28" t="s">
        <v>49</v>
      </c>
      <c r="E40" s="21">
        <v>0</v>
      </c>
      <c r="F40" s="21">
        <v>0</v>
      </c>
    </row>
    <row r="41" spans="1:6" s="2" customFormat="1" ht="22.5" x14ac:dyDescent="0.2">
      <c r="A41" s="29" t="s">
        <v>48</v>
      </c>
      <c r="B41" s="21">
        <v>0</v>
      </c>
      <c r="C41" s="21">
        <v>0</v>
      </c>
      <c r="D41" s="28" t="s">
        <v>47</v>
      </c>
      <c r="E41" s="21">
        <v>0</v>
      </c>
      <c r="F41" s="21">
        <v>0</v>
      </c>
    </row>
    <row r="42" spans="1:6" s="2" customFormat="1" x14ac:dyDescent="0.2">
      <c r="A42" s="29" t="s">
        <v>46</v>
      </c>
      <c r="B42" s="21">
        <v>1881956711.8800001</v>
      </c>
      <c r="C42" s="21">
        <v>1562850582.46</v>
      </c>
      <c r="D42" s="28" t="s">
        <v>45</v>
      </c>
      <c r="E42" s="21">
        <v>0</v>
      </c>
      <c r="F42" s="21">
        <v>0</v>
      </c>
    </row>
    <row r="43" spans="1:6" s="2" customFormat="1" x14ac:dyDescent="0.2">
      <c r="A43" s="27"/>
      <c r="B43" s="21">
        <v>0</v>
      </c>
      <c r="C43" s="21">
        <v>0</v>
      </c>
      <c r="D43" s="19"/>
      <c r="E43" s="21">
        <v>0</v>
      </c>
      <c r="F43" s="21">
        <v>0</v>
      </c>
    </row>
    <row r="44" spans="1:6" s="2" customFormat="1" ht="22.5" x14ac:dyDescent="0.2">
      <c r="A44" s="26" t="s">
        <v>44</v>
      </c>
      <c r="B44" s="23">
        <v>2137253754.1600001</v>
      </c>
      <c r="C44" s="23">
        <v>1756025305.6900001</v>
      </c>
      <c r="D44" s="15" t="s">
        <v>43</v>
      </c>
      <c r="E44" s="23">
        <v>1905428994.1100001</v>
      </c>
      <c r="F44" s="23">
        <v>1588732038.47</v>
      </c>
    </row>
    <row r="45" spans="1:6" s="2" customFormat="1" x14ac:dyDescent="0.2">
      <c r="A45" s="26"/>
      <c r="B45" s="21">
        <v>0</v>
      </c>
      <c r="C45" s="21">
        <v>0</v>
      </c>
      <c r="D45" s="15"/>
      <c r="E45" s="21">
        <v>0</v>
      </c>
      <c r="F45" s="21">
        <v>0</v>
      </c>
    </row>
    <row r="46" spans="1:6" s="2" customFormat="1" x14ac:dyDescent="0.2">
      <c r="A46" s="22" t="s">
        <v>42</v>
      </c>
      <c r="B46" s="21">
        <v>0</v>
      </c>
      <c r="C46" s="21">
        <v>0</v>
      </c>
      <c r="D46" s="15" t="s">
        <v>41</v>
      </c>
      <c r="E46" s="21">
        <v>0</v>
      </c>
      <c r="F46" s="21">
        <v>0</v>
      </c>
    </row>
    <row r="47" spans="1:6" s="2" customFormat="1" x14ac:dyDescent="0.2">
      <c r="A47" s="17" t="s">
        <v>40</v>
      </c>
      <c r="B47" s="21">
        <v>0</v>
      </c>
      <c r="C47" s="21">
        <v>0</v>
      </c>
      <c r="D47" s="19" t="s">
        <v>39</v>
      </c>
      <c r="E47" s="21">
        <v>0</v>
      </c>
      <c r="F47" s="21">
        <v>0</v>
      </c>
    </row>
    <row r="48" spans="1:6" s="2" customFormat="1" x14ac:dyDescent="0.2">
      <c r="A48" s="17" t="s">
        <v>38</v>
      </c>
      <c r="B48" s="21">
        <v>0</v>
      </c>
      <c r="C48" s="21">
        <v>0</v>
      </c>
      <c r="D48" s="19" t="s">
        <v>37</v>
      </c>
      <c r="E48" s="21">
        <v>0</v>
      </c>
      <c r="F48" s="21">
        <v>0</v>
      </c>
    </row>
    <row r="49" spans="1:6" s="2" customFormat="1" x14ac:dyDescent="0.2">
      <c r="A49" s="17" t="s">
        <v>36</v>
      </c>
      <c r="B49" s="21">
        <v>2926568692.4400001</v>
      </c>
      <c r="C49" s="21">
        <v>2809160036.1599998</v>
      </c>
      <c r="D49" s="19" t="s">
        <v>35</v>
      </c>
      <c r="E49" s="21">
        <v>0</v>
      </c>
      <c r="F49" s="21">
        <v>0</v>
      </c>
    </row>
    <row r="50" spans="1:6" s="2" customFormat="1" x14ac:dyDescent="0.2">
      <c r="A50" s="17" t="s">
        <v>34</v>
      </c>
      <c r="B50" s="21">
        <v>41113839.420000002</v>
      </c>
      <c r="C50" s="21">
        <v>38976643.159999996</v>
      </c>
      <c r="D50" s="19" t="s">
        <v>33</v>
      </c>
      <c r="E50" s="21">
        <v>0</v>
      </c>
      <c r="F50" s="21">
        <v>0</v>
      </c>
    </row>
    <row r="51" spans="1:6" s="2" customFormat="1" ht="18.75" customHeight="1" x14ac:dyDescent="0.2">
      <c r="A51" s="17" t="s">
        <v>32</v>
      </c>
      <c r="B51" s="21">
        <v>0</v>
      </c>
      <c r="C51" s="21">
        <v>0</v>
      </c>
      <c r="D51" s="19" t="s">
        <v>31</v>
      </c>
      <c r="E51" s="21">
        <v>0</v>
      </c>
      <c r="F51" s="21">
        <v>0</v>
      </c>
    </row>
    <row r="52" spans="1:6" s="2" customFormat="1" ht="13.5" customHeight="1" x14ac:dyDescent="0.2">
      <c r="A52" s="17" t="s">
        <v>30</v>
      </c>
      <c r="B52" s="21">
        <v>-32051150.75</v>
      </c>
      <c r="C52" s="21">
        <v>-32051150.75</v>
      </c>
      <c r="D52" s="19" t="s">
        <v>29</v>
      </c>
      <c r="E52" s="21">
        <v>0</v>
      </c>
      <c r="F52" s="21">
        <v>0</v>
      </c>
    </row>
    <row r="53" spans="1:6" s="2" customFormat="1" x14ac:dyDescent="0.2">
      <c r="A53" s="17" t="s">
        <v>28</v>
      </c>
      <c r="B53" s="21">
        <v>0</v>
      </c>
      <c r="C53" s="21">
        <v>0</v>
      </c>
      <c r="D53" s="15"/>
      <c r="E53" s="21">
        <v>0</v>
      </c>
      <c r="F53" s="21">
        <v>0</v>
      </c>
    </row>
    <row r="54" spans="1:6" s="2" customFormat="1" x14ac:dyDescent="0.2">
      <c r="A54" s="17" t="s">
        <v>27</v>
      </c>
      <c r="B54" s="21">
        <v>0</v>
      </c>
      <c r="C54" s="21">
        <v>0</v>
      </c>
      <c r="D54" s="15" t="s">
        <v>26</v>
      </c>
      <c r="E54" s="25">
        <v>0</v>
      </c>
      <c r="F54" s="25">
        <v>0</v>
      </c>
    </row>
    <row r="55" spans="1:6" s="2" customFormat="1" x14ac:dyDescent="0.2">
      <c r="A55" s="17" t="s">
        <v>25</v>
      </c>
      <c r="B55" s="21">
        <v>0</v>
      </c>
      <c r="C55" s="21">
        <v>0</v>
      </c>
      <c r="D55" s="24"/>
      <c r="E55" s="21">
        <v>0</v>
      </c>
      <c r="F55" s="21">
        <v>0</v>
      </c>
    </row>
    <row r="56" spans="1:6" s="2" customFormat="1" x14ac:dyDescent="0.2">
      <c r="A56" s="17"/>
      <c r="B56" s="21"/>
      <c r="C56" s="21"/>
      <c r="D56" s="15" t="s">
        <v>24</v>
      </c>
      <c r="E56" s="23">
        <v>1905428994.1100001</v>
      </c>
      <c r="F56" s="23">
        <v>1588732038.47</v>
      </c>
    </row>
    <row r="57" spans="1:6" s="2" customFormat="1" ht="22.5" x14ac:dyDescent="0.2">
      <c r="A57" s="22" t="s">
        <v>23</v>
      </c>
      <c r="B57" s="20">
        <f>SUM(B47:B55)</f>
        <v>2935631381.1100001</v>
      </c>
      <c r="C57" s="20">
        <f>SUM(C47:C55)</f>
        <v>2816085528.5699997</v>
      </c>
      <c r="D57" s="19"/>
      <c r="E57" s="21">
        <v>0</v>
      </c>
      <c r="F57" s="21">
        <v>0</v>
      </c>
    </row>
    <row r="58" spans="1:6" s="2" customFormat="1" x14ac:dyDescent="0.2">
      <c r="A58" s="17"/>
      <c r="B58" s="18"/>
      <c r="C58" s="14"/>
      <c r="D58" s="15" t="s">
        <v>22</v>
      </c>
      <c r="E58" s="21">
        <v>0</v>
      </c>
      <c r="F58" s="21">
        <v>0</v>
      </c>
    </row>
    <row r="59" spans="1:6" s="2" customFormat="1" x14ac:dyDescent="0.2">
      <c r="A59" s="22" t="s">
        <v>21</v>
      </c>
      <c r="B59" s="20">
        <f>B44+B57</f>
        <v>5072885135.2700005</v>
      </c>
      <c r="C59" s="20">
        <f>C44+C57</f>
        <v>4572110834.2600002</v>
      </c>
      <c r="D59" s="15"/>
      <c r="E59" s="21">
        <v>0</v>
      </c>
      <c r="F59" s="21">
        <v>0</v>
      </c>
    </row>
    <row r="60" spans="1:6" s="2" customFormat="1" ht="22.5" x14ac:dyDescent="0.2">
      <c r="A60" s="17"/>
      <c r="B60" s="16"/>
      <c r="C60" s="21"/>
      <c r="D60" s="15" t="s">
        <v>20</v>
      </c>
      <c r="E60" s="21">
        <v>3212787998</v>
      </c>
      <c r="F60" s="21">
        <v>3021808755.1999998</v>
      </c>
    </row>
    <row r="61" spans="1:6" s="2" customFormat="1" x14ac:dyDescent="0.2">
      <c r="A61" s="17"/>
      <c r="B61" s="16"/>
      <c r="C61" s="21"/>
      <c r="D61" s="19" t="s">
        <v>19</v>
      </c>
      <c r="E61" s="21">
        <v>3212787998</v>
      </c>
      <c r="F61" s="21">
        <v>3021808755.1999998</v>
      </c>
    </row>
    <row r="62" spans="1:6" s="2" customFormat="1" x14ac:dyDescent="0.2">
      <c r="A62" s="17"/>
      <c r="B62" s="16"/>
      <c r="C62" s="21"/>
      <c r="D62" s="19" t="s">
        <v>18</v>
      </c>
      <c r="E62" s="21">
        <v>0</v>
      </c>
      <c r="F62" s="21">
        <v>0</v>
      </c>
    </row>
    <row r="63" spans="1:6" s="2" customFormat="1" x14ac:dyDescent="0.2">
      <c r="A63" s="17"/>
      <c r="B63" s="16"/>
      <c r="C63" s="21"/>
      <c r="D63" s="19" t="s">
        <v>17</v>
      </c>
      <c r="E63" s="21">
        <v>0</v>
      </c>
      <c r="F63" s="21">
        <v>0</v>
      </c>
    </row>
    <row r="64" spans="1:6" s="2" customFormat="1" x14ac:dyDescent="0.2">
      <c r="A64" s="17"/>
      <c r="B64" s="16"/>
      <c r="C64" s="21"/>
      <c r="D64" s="19"/>
      <c r="E64" s="21">
        <v>0</v>
      </c>
      <c r="F64" s="21">
        <v>0</v>
      </c>
    </row>
    <row r="65" spans="1:6" s="2" customFormat="1" ht="22.5" x14ac:dyDescent="0.2">
      <c r="A65" s="17"/>
      <c r="B65" s="16"/>
      <c r="C65" s="16"/>
      <c r="D65" s="15" t="s">
        <v>16</v>
      </c>
      <c r="E65" s="21">
        <v>-45331856.68</v>
      </c>
      <c r="F65" s="21">
        <v>-38429959.410000004</v>
      </c>
    </row>
    <row r="66" spans="1:6" s="2" customFormat="1" x14ac:dyDescent="0.2">
      <c r="A66" s="17"/>
      <c r="B66" s="16"/>
      <c r="C66" s="16"/>
      <c r="D66" s="19" t="s">
        <v>15</v>
      </c>
      <c r="E66" s="21">
        <v>4881234.28</v>
      </c>
      <c r="F66" s="21">
        <v>4113209.28</v>
      </c>
    </row>
    <row r="67" spans="1:6" s="2" customFormat="1" x14ac:dyDescent="0.2">
      <c r="A67" s="17"/>
      <c r="B67" s="16"/>
      <c r="C67" s="16"/>
      <c r="D67" s="19" t="s">
        <v>14</v>
      </c>
      <c r="E67" s="21">
        <v>-50214241.859999999</v>
      </c>
      <c r="F67" s="21">
        <v>-42544319.590000004</v>
      </c>
    </row>
    <row r="68" spans="1:6" s="2" customFormat="1" x14ac:dyDescent="0.2">
      <c r="A68" s="17"/>
      <c r="B68" s="16"/>
      <c r="C68" s="16"/>
      <c r="D68" s="19" t="s">
        <v>13</v>
      </c>
      <c r="E68" s="21">
        <v>0</v>
      </c>
      <c r="F68" s="21">
        <v>0</v>
      </c>
    </row>
    <row r="69" spans="1:6" s="2" customFormat="1" x14ac:dyDescent="0.2">
      <c r="A69" s="17"/>
      <c r="B69" s="16"/>
      <c r="C69" s="16"/>
      <c r="D69" s="19" t="s">
        <v>12</v>
      </c>
      <c r="E69" s="21">
        <v>0</v>
      </c>
      <c r="F69" s="21">
        <v>0</v>
      </c>
    </row>
    <row r="70" spans="1:6" s="2" customFormat="1" x14ac:dyDescent="0.2">
      <c r="A70" s="17"/>
      <c r="B70" s="16"/>
      <c r="C70" s="16"/>
      <c r="D70" s="19" t="s">
        <v>11</v>
      </c>
      <c r="E70" s="21">
        <v>1150.9000000000001</v>
      </c>
      <c r="F70" s="21">
        <v>1150.9000000000001</v>
      </c>
    </row>
    <row r="71" spans="1:6" s="2" customFormat="1" x14ac:dyDescent="0.2">
      <c r="A71" s="17"/>
      <c r="B71" s="16"/>
      <c r="C71" s="16"/>
      <c r="D71" s="19"/>
      <c r="E71" s="21">
        <v>0</v>
      </c>
      <c r="F71" s="21">
        <v>0</v>
      </c>
    </row>
    <row r="72" spans="1:6" s="2" customFormat="1" ht="22.5" x14ac:dyDescent="0.2">
      <c r="A72" s="17"/>
      <c r="B72" s="16"/>
      <c r="C72" s="16"/>
      <c r="D72" s="15" t="s">
        <v>10</v>
      </c>
      <c r="E72" s="21">
        <v>0</v>
      </c>
      <c r="F72" s="21">
        <v>0</v>
      </c>
    </row>
    <row r="73" spans="1:6" s="2" customFormat="1" x14ac:dyDescent="0.2">
      <c r="A73" s="17"/>
      <c r="B73" s="16"/>
      <c r="C73" s="16"/>
      <c r="D73" s="19" t="s">
        <v>9</v>
      </c>
      <c r="E73" s="21">
        <v>0</v>
      </c>
      <c r="F73" s="21">
        <v>0</v>
      </c>
    </row>
    <row r="74" spans="1:6" s="2" customFormat="1" x14ac:dyDescent="0.2">
      <c r="A74" s="17"/>
      <c r="B74" s="16"/>
      <c r="C74" s="16"/>
      <c r="D74" s="19" t="s">
        <v>8</v>
      </c>
      <c r="E74" s="21">
        <v>0</v>
      </c>
      <c r="F74" s="21">
        <v>0</v>
      </c>
    </row>
    <row r="75" spans="1:6" s="2" customFormat="1" x14ac:dyDescent="0.2">
      <c r="A75" s="17"/>
      <c r="B75" s="16"/>
      <c r="C75" s="16"/>
      <c r="D75" s="19"/>
      <c r="E75" s="21"/>
      <c r="F75" s="21"/>
    </row>
    <row r="76" spans="1:6" s="2" customFormat="1" x14ac:dyDescent="0.2">
      <c r="A76" s="17"/>
      <c r="B76" s="16"/>
      <c r="C76" s="16"/>
      <c r="D76" s="15" t="s">
        <v>7</v>
      </c>
      <c r="E76" s="20">
        <f>E60+E65+E72</f>
        <v>3167456141.3200002</v>
      </c>
      <c r="F76" s="20">
        <f>F60+F65+F72</f>
        <v>2983378795.79</v>
      </c>
    </row>
    <row r="77" spans="1:6" s="2" customFormat="1" x14ac:dyDescent="0.2">
      <c r="A77" s="17"/>
      <c r="B77" s="16"/>
      <c r="C77" s="16"/>
      <c r="D77" s="19"/>
      <c r="E77" s="18"/>
      <c r="F77" s="18"/>
    </row>
    <row r="78" spans="1:6" s="2" customFormat="1" ht="22.5" x14ac:dyDescent="0.2">
      <c r="A78" s="17"/>
      <c r="B78" s="16"/>
      <c r="C78" s="16"/>
      <c r="D78" s="15" t="s">
        <v>6</v>
      </c>
      <c r="E78" s="14">
        <f>E56+E76</f>
        <v>5072885135.4300003</v>
      </c>
      <c r="F78" s="14">
        <f>F56+F76</f>
        <v>4572110834.2600002</v>
      </c>
    </row>
    <row r="79" spans="1:6" x14ac:dyDescent="0.2">
      <c r="A79" s="13"/>
      <c r="B79" s="12"/>
      <c r="C79" s="12"/>
      <c r="D79" s="11"/>
      <c r="E79" s="10"/>
      <c r="F79" s="10"/>
    </row>
    <row r="80" spans="1:6" s="2" customFormat="1" ht="15" x14ac:dyDescent="0.2">
      <c r="A80" s="9" t="s">
        <v>5</v>
      </c>
      <c r="B80" s="3"/>
      <c r="C80" s="3"/>
      <c r="E80" s="3"/>
      <c r="F80" s="3"/>
    </row>
    <row r="81" spans="1:6" s="2" customFormat="1" ht="15" x14ac:dyDescent="0.2">
      <c r="A81" s="9"/>
      <c r="B81" s="3"/>
      <c r="C81" s="3"/>
      <c r="E81" s="3"/>
      <c r="F81" s="3"/>
    </row>
    <row r="82" spans="1:6" s="2" customFormat="1" ht="62.25" customHeight="1" x14ac:dyDescent="0.2">
      <c r="A82" s="9"/>
      <c r="B82" s="3"/>
      <c r="C82" s="3"/>
      <c r="E82" s="3"/>
      <c r="F82" s="3"/>
    </row>
    <row r="83" spans="1:6" s="2" customFormat="1" x14ac:dyDescent="0.2">
      <c r="A83" s="7" t="s">
        <v>4</v>
      </c>
      <c r="B83" s="8"/>
      <c r="C83" s="8"/>
      <c r="D83" s="7" t="s">
        <v>4</v>
      </c>
      <c r="E83" s="3"/>
      <c r="F83" s="3"/>
    </row>
    <row r="84" spans="1:6" s="2" customFormat="1" ht="12.75" x14ac:dyDescent="0.2">
      <c r="A84" s="4" t="s">
        <v>3</v>
      </c>
      <c r="B84" s="6"/>
      <c r="C84" s="6"/>
      <c r="D84" s="4" t="s">
        <v>2</v>
      </c>
      <c r="E84" s="3"/>
      <c r="F84" s="3"/>
    </row>
    <row r="85" spans="1:6" s="2" customFormat="1" ht="12.75" x14ac:dyDescent="0.2">
      <c r="A85" s="4" t="s">
        <v>1</v>
      </c>
      <c r="B85" s="5"/>
      <c r="C85" s="5"/>
      <c r="D85" s="4" t="s">
        <v>0</v>
      </c>
      <c r="E85" s="3"/>
      <c r="F85" s="3"/>
    </row>
    <row r="86" spans="1:6" s="2" customFormat="1" x14ac:dyDescent="0.2"/>
    <row r="87" spans="1:6" s="2" customFormat="1" x14ac:dyDescent="0.2"/>
    <row r="88" spans="1:6" s="2" customFormat="1" x14ac:dyDescent="0.2"/>
  </sheetData>
  <mergeCells count="1">
    <mergeCell ref="A1:F1"/>
  </mergeCells>
  <pageMargins left="0.7" right="0.7" top="0.75" bottom="0.75" header="0.3" footer="0.3"/>
  <pageSetup scale="5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</vt:lpstr>
      <vt:lpstr>'F1'!Área_de_impresión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Karina Cádena Hernández</dc:creator>
  <cp:lastModifiedBy>Magda Karina Cádena Hernández</cp:lastModifiedBy>
  <dcterms:created xsi:type="dcterms:W3CDTF">2021-10-22T16:43:12Z</dcterms:created>
  <dcterms:modified xsi:type="dcterms:W3CDTF">2021-10-22T16:43:50Z</dcterms:modified>
</cp:coreProperties>
</file>