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ifeg-my.sharepoint.com/personal/mcadenah_inifeg_onmicrosoft_com/Documents/iieg/SUBIR/2021/3er-trimestre/trimestral/6-informacion-disciplina-financiera/"/>
    </mc:Choice>
  </mc:AlternateContent>
  <xr:revisionPtr revIDLastSave="0" documentId="8_{417D51E3-DF49-4BD5-9522-CCA1C88983EA}" xr6:coauthVersionLast="47" xr6:coauthVersionMax="47" xr10:uidLastSave="{00000000-0000-0000-0000-000000000000}"/>
  <bookViews>
    <workbookView xWindow="-120" yWindow="-120" windowWidth="24240" windowHeight="13140" xr2:uid="{282690EB-0869-47CC-8748-5F2616BA28E4}"/>
  </bookViews>
  <sheets>
    <sheet name="F6c" sheetId="1" r:id="rId1"/>
  </sheets>
  <externalReferences>
    <externalReference r:id="rId2"/>
  </externalReferences>
  <definedNames>
    <definedName name="_xlnm._FilterDatabase" localSheetId="0" hidden="1">F6c!$B$3:$H$79</definedName>
    <definedName name="ANIO">'[1]Info General'!$D$20</definedName>
    <definedName name="ENTE_PUBLICO_A">'[1]Info General'!$C$7</definedName>
    <definedName name="PERIODO_INFORME">'[1]Info General'!$C$14</definedName>
    <definedName name="ULTIMO">'[1]Info General'!$E$20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" i="1" l="1"/>
  <c r="C5" i="1" s="1"/>
  <c r="D6" i="1"/>
  <c r="D5" i="1" s="1"/>
  <c r="D79" i="1" s="1"/>
  <c r="E6" i="1"/>
  <c r="E5" i="1" s="1"/>
  <c r="F6" i="1"/>
  <c r="G6" i="1"/>
  <c r="G5" i="1" s="1"/>
  <c r="H6" i="1"/>
  <c r="C16" i="1"/>
  <c r="D16" i="1"/>
  <c r="E16" i="1"/>
  <c r="H16" i="1" s="1"/>
  <c r="F16" i="1"/>
  <c r="F5" i="1" s="1"/>
  <c r="G16" i="1"/>
  <c r="D42" i="1"/>
  <c r="C53" i="1"/>
  <c r="C42" i="1" s="1"/>
  <c r="D53" i="1"/>
  <c r="E53" i="1"/>
  <c r="E42" i="1" s="1"/>
  <c r="F53" i="1"/>
  <c r="F42" i="1" s="1"/>
  <c r="G53" i="1"/>
  <c r="G42" i="1" s="1"/>
  <c r="H42" i="1" l="1"/>
  <c r="E79" i="1"/>
  <c r="F79" i="1"/>
  <c r="H5" i="1"/>
  <c r="H79" i="1" s="1"/>
  <c r="G79" i="1"/>
  <c r="C79" i="1"/>
  <c r="H53" i="1"/>
</calcChain>
</file>

<file path=xl/sharedStrings.xml><?xml version="1.0" encoding="utf-8"?>
<sst xmlns="http://schemas.openxmlformats.org/spreadsheetml/2006/main" count="139" uniqueCount="106">
  <si>
    <t>Director Administrativo</t>
  </si>
  <si>
    <t>Director General</t>
  </si>
  <si>
    <t>C.P. Cecilio Zamarripa Aguirre</t>
  </si>
  <si>
    <t>Ing. Pedro Peredo Medina</t>
  </si>
  <si>
    <t>_________________________________________</t>
  </si>
  <si>
    <t>Bajo protesta de decir verdad declaramos que los Estados Financieros y sus notas, son razonablemente correctos y son responsabilidad del emisor.</t>
  </si>
  <si>
    <t>III. Total de Egresos (III = I + II)</t>
  </si>
  <si>
    <t>d4) Adeudos de Ejercicios Fiscales Anteriores</t>
  </si>
  <si>
    <t>04.04E</t>
  </si>
  <si>
    <t>d3) Saneamiento del Sistema Financiero</t>
  </si>
  <si>
    <t>04.03E</t>
  </si>
  <si>
    <t>d2) Transferencias, Participaciones y Aportaciones Entre Diferentes Niveles y Ordenes de Gobierno</t>
  </si>
  <si>
    <t>04.02E</t>
  </si>
  <si>
    <t>d1) Transacciones de la Deuda Publica / Costo Financiero de la Deuda</t>
  </si>
  <si>
    <t>04.01E</t>
  </si>
  <si>
    <t>D. Otras No Clasificadas en Funciones Anteriores (D=d1+d2+d3+d4)</t>
  </si>
  <si>
    <t>c9) Otras Industrias y Otros Asuntos Económicos</t>
  </si>
  <si>
    <t>03.09E</t>
  </si>
  <si>
    <t>c8) Ciencia, Tecnología e Innovación</t>
  </si>
  <si>
    <t>03.08E</t>
  </si>
  <si>
    <t>c7) Turismo</t>
  </si>
  <si>
    <t>03.07E</t>
  </si>
  <si>
    <t>c6) Comunicaciones</t>
  </si>
  <si>
    <t>03.06E</t>
  </si>
  <si>
    <t>c5) Transporte</t>
  </si>
  <si>
    <t>03.05E</t>
  </si>
  <si>
    <t>c4) Minería, Manufacturas y Construcción</t>
  </si>
  <si>
    <t>03.04E</t>
  </si>
  <si>
    <t>c3) Combustibles y Energía</t>
  </si>
  <si>
    <t>03.03E</t>
  </si>
  <si>
    <t>c2) Agropecuaria, Silvicultura, Pesca y Caza</t>
  </si>
  <si>
    <t>03.02E</t>
  </si>
  <si>
    <t>c1) Asuntos Económicos, Comerciales y Laborales en General</t>
  </si>
  <si>
    <t>03.01E</t>
  </si>
  <si>
    <t>C. Desarrollo Económico (C=c1+c2+c3+c4+c5+c6+c7+c8+c9)</t>
  </si>
  <si>
    <t>b7) Otros Asuntos Sociales</t>
  </si>
  <si>
    <t>02.07E</t>
  </si>
  <si>
    <t>b6) Protección Social</t>
  </si>
  <si>
    <t>02.06E</t>
  </si>
  <si>
    <t>b5) Educación</t>
  </si>
  <si>
    <t>02.05E</t>
  </si>
  <si>
    <t>b4) Recreación, Cultura y Otras Manifestaciones Sociales</t>
  </si>
  <si>
    <t>02.04E</t>
  </si>
  <si>
    <t>b3) Salud</t>
  </si>
  <si>
    <t>02.03E</t>
  </si>
  <si>
    <t>b2) Vivienda y Servicios a la Comunidad</t>
  </si>
  <si>
    <t>02.02E</t>
  </si>
  <si>
    <t>b1) Protección Ambiental</t>
  </si>
  <si>
    <t>02.01E</t>
  </si>
  <si>
    <t>B. Desarrollo Social (B=b1+b2+b3+b4+b5+b6+b7)</t>
  </si>
  <si>
    <t>a8) Otros Servicios Generales</t>
  </si>
  <si>
    <t>01.08E</t>
  </si>
  <si>
    <t>a7) Asuntos de Orden Público y de Seguridad Interior</t>
  </si>
  <si>
    <t>01.07E</t>
  </si>
  <si>
    <t>a6) Seguridad Nacional</t>
  </si>
  <si>
    <t>01.06E</t>
  </si>
  <si>
    <t>a5) Asuntos Financieros y Hacendarios</t>
  </si>
  <si>
    <t>01.05E</t>
  </si>
  <si>
    <t>a4) Relaciones Exteriores</t>
  </si>
  <si>
    <t>01.04E</t>
  </si>
  <si>
    <t>a3) Coordinación de la Política de Gobierno</t>
  </si>
  <si>
    <t>01.03E</t>
  </si>
  <si>
    <t>a2) Justicia</t>
  </si>
  <si>
    <t>01.02E</t>
  </si>
  <si>
    <t>a1) Legislación</t>
  </si>
  <si>
    <t>01.01E</t>
  </si>
  <si>
    <t>A. Gobierno (A=a1+a2+a3+a4+a5+a6+a7+a8)</t>
  </si>
  <si>
    <t>II. Gasto Etiquetado (II=A+B+C+D)</t>
  </si>
  <si>
    <t>04.04N</t>
  </si>
  <si>
    <t>04.03N</t>
  </si>
  <si>
    <t>04.02N</t>
  </si>
  <si>
    <t>04.01N</t>
  </si>
  <si>
    <t>03.09N</t>
  </si>
  <si>
    <t>03.08N</t>
  </si>
  <si>
    <t>03.07N</t>
  </si>
  <si>
    <t>03.06N</t>
  </si>
  <si>
    <t>03.05N</t>
  </si>
  <si>
    <t>03.04N</t>
  </si>
  <si>
    <t>03.03N</t>
  </si>
  <si>
    <t>03.02N</t>
  </si>
  <si>
    <t>03.01N</t>
  </si>
  <si>
    <t>02.07N</t>
  </si>
  <si>
    <t>02.06N</t>
  </si>
  <si>
    <t>02.05N</t>
  </si>
  <si>
    <t>02.04N</t>
  </si>
  <si>
    <t>02.03N</t>
  </si>
  <si>
    <t>02.02N</t>
  </si>
  <si>
    <t>02.01N</t>
  </si>
  <si>
    <t>01.08N</t>
  </si>
  <si>
    <t>01.07N</t>
  </si>
  <si>
    <t>01.06N</t>
  </si>
  <si>
    <t>01.05N</t>
  </si>
  <si>
    <t>01.04N</t>
  </si>
  <si>
    <t>01.03N</t>
  </si>
  <si>
    <t>01.02N</t>
  </si>
  <si>
    <t>01.01N</t>
  </si>
  <si>
    <t>I. Gasto No Etiquetado (I=A+B+C+D)</t>
  </si>
  <si>
    <t>Subejercicio (e)</t>
  </si>
  <si>
    <t>Pagado</t>
  </si>
  <si>
    <t>Devengado</t>
  </si>
  <si>
    <t xml:space="preserve">Modificado </t>
  </si>
  <si>
    <t xml:space="preserve">Ampliaciones/ (Reducciones) </t>
  </si>
  <si>
    <t>Aprobado (d)</t>
  </si>
  <si>
    <t>Concepto (c)</t>
  </si>
  <si>
    <t>Egresos</t>
  </si>
  <si>
    <t>INSTITUTO DE INFRAESTRUCTURA FISICA EDUCATIVA DE GUANAJUATO
Estado Analítico del Ejercicio del Presupuesto de Egresos Detallado - LDF
Clasificación Funcional (Finalidad y Función)
al 30 de Septiembre 2021
PESOS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</si>
</sst>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9">
    <font>
      <sz val="10"/>
      <color theme="1"/>
      <name val="Times New Roman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}"/>
    </font>
    <font>
      <sz val="10"/>
      <color theme="1"/>
      <name val="Arial"/>
      <family val="2"/>
    </font>
    <font>
      <sz val="11"/>
      <color theme="1"/>
      <name val="Calibri"/>
      <family val="2"/>
    </font>
    <font>
      <b/>
      <sz val="8"/>
      <color theme="1"/>
      <name val="Arial"/>
      <family val="2"/>
    </font>
    <font>
      <sz val="8"/>
      <color theme="0"/>
      <name val="Intro Book"/>
      <family val="3"/>
    </font>
    <font>
      <b/>
      <sz val="8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2" fillId="0" borderId="0" xfId="0" applyFont="1"/>
    <xf numFmtId="0" fontId="2" fillId="2" borderId="0" xfId="0" applyFont="1" applyFill="1"/>
    <xf numFmtId="0" fontId="3" fillId="2" borderId="0" xfId="0" applyFont="1" applyFill="1"/>
    <xf numFmtId="1" fontId="3" fillId="2" borderId="0" xfId="0" applyNumberFormat="1" applyFont="1" applyFill="1"/>
    <xf numFmtId="1" fontId="4" fillId="2" borderId="0" xfId="1" applyNumberFormat="1" applyFont="1" applyFill="1" applyAlignment="1">
      <alignment horizontal="center"/>
    </xf>
    <xf numFmtId="0" fontId="4" fillId="2" borderId="0" xfId="1" applyFont="1" applyFill="1" applyAlignment="1">
      <alignment horizontal="center"/>
    </xf>
    <xf numFmtId="1" fontId="2" fillId="2" borderId="0" xfId="0" applyNumberFormat="1" applyFont="1" applyFill="1" applyAlignment="1">
      <alignment horizontal="center"/>
    </xf>
    <xf numFmtId="0" fontId="2" fillId="2" borderId="0" xfId="0" applyFont="1" applyFill="1" applyAlignment="1">
      <alignment horizontal="center"/>
    </xf>
    <xf numFmtId="4" fontId="3" fillId="2" borderId="0" xfId="0" applyNumberFormat="1" applyFont="1" applyFill="1"/>
    <xf numFmtId="0" fontId="5" fillId="2" borderId="0" xfId="0" applyFont="1" applyFill="1" applyAlignment="1">
      <alignment vertical="center"/>
    </xf>
    <xf numFmtId="4" fontId="6" fillId="2" borderId="1" xfId="0" applyNumberFormat="1" applyFont="1" applyFill="1" applyBorder="1" applyAlignment="1">
      <alignment vertical="center"/>
    </xf>
    <xf numFmtId="0" fontId="6" fillId="2" borderId="2" xfId="0" applyFont="1" applyFill="1" applyBorder="1" applyAlignment="1">
      <alignment horizontal="justify" vertical="center"/>
    </xf>
    <xf numFmtId="0" fontId="2" fillId="2" borderId="3" xfId="0" applyFont="1" applyFill="1" applyBorder="1"/>
    <xf numFmtId="41" fontId="6" fillId="2" borderId="4" xfId="0" applyNumberFormat="1" applyFont="1" applyFill="1" applyBorder="1" applyAlignment="1">
      <alignment vertical="center"/>
    </xf>
    <xf numFmtId="0" fontId="0" fillId="2" borderId="5" xfId="0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5" xfId="0" applyFont="1" applyFill="1" applyBorder="1" applyAlignment="1">
      <alignment horizontal="left" vertical="center" indent="1"/>
    </xf>
    <xf numFmtId="0" fontId="2" fillId="2" borderId="6" xfId="0" applyFont="1" applyFill="1" applyBorder="1"/>
    <xf numFmtId="41" fontId="2" fillId="2" borderId="4" xfId="0" applyNumberFormat="1" applyFont="1" applyFill="1" applyBorder="1" applyAlignment="1">
      <alignment vertical="center"/>
    </xf>
    <xf numFmtId="0" fontId="2" fillId="2" borderId="5" xfId="0" applyFont="1" applyFill="1" applyBorder="1" applyAlignment="1">
      <alignment horizontal="left" vertical="center" indent="2"/>
    </xf>
    <xf numFmtId="0" fontId="7" fillId="2" borderId="6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left" vertical="center" wrapText="1" indent="2"/>
    </xf>
    <xf numFmtId="41" fontId="6" fillId="2" borderId="5" xfId="0" applyNumberFormat="1" applyFont="1" applyFill="1" applyBorder="1" applyAlignment="1">
      <alignment vertical="center"/>
    </xf>
    <xf numFmtId="0" fontId="0" fillId="2" borderId="0" xfId="0" applyFill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0" fontId="6" fillId="2" borderId="5" xfId="0" applyFont="1" applyFill="1" applyBorder="1" applyAlignment="1">
      <alignment horizontal="left" vertical="center"/>
    </xf>
    <xf numFmtId="0" fontId="6" fillId="2" borderId="5" xfId="0" applyFont="1" applyFill="1" applyBorder="1" applyAlignment="1">
      <alignment horizontal="left" vertical="center" wrapText="1"/>
    </xf>
    <xf numFmtId="0" fontId="6" fillId="2" borderId="6" xfId="0" applyFont="1" applyFill="1" applyBorder="1" applyAlignment="1">
      <alignment horizontal="left" vertical="center" wrapText="1"/>
    </xf>
    <xf numFmtId="4" fontId="2" fillId="2" borderId="7" xfId="0" applyNumberFormat="1" applyFont="1" applyFill="1" applyBorder="1" applyAlignment="1">
      <alignment vertical="center"/>
    </xf>
    <xf numFmtId="0" fontId="6" fillId="2" borderId="8" xfId="0" applyFont="1" applyFill="1" applyBorder="1" applyAlignment="1">
      <alignment horizontal="justify" vertical="center" wrapText="1"/>
    </xf>
    <xf numFmtId="0" fontId="2" fillId="2" borderId="9" xfId="0" applyFont="1" applyFill="1" applyBorder="1"/>
    <xf numFmtId="0" fontId="8" fillId="3" borderId="1" xfId="0" applyFont="1" applyFill="1" applyBorder="1" applyAlignment="1">
      <alignment horizontal="center" vertical="top" wrapText="1"/>
    </xf>
    <xf numFmtId="0" fontId="8" fillId="3" borderId="10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 wrapText="1"/>
    </xf>
  </cellXfs>
  <cellStyles count="2">
    <cellStyle name="Normal" xfId="0" builtinId="0"/>
    <cellStyle name="Normal 8 2" xfId="1" xr:uid="{DD8A09D4-691E-44AB-91CF-029A16955FC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646063" cy="579170"/>
    <xdr:pic>
      <xdr:nvPicPr>
        <xdr:cNvPr id="2" name="Imagen 1">
          <a:extLst>
            <a:ext uri="{FF2B5EF4-FFF2-40B4-BE49-F238E27FC236}">
              <a16:creationId xmlns:a16="http://schemas.microsoft.com/office/drawing/2014/main" id="{429663BF-C17A-4C6E-BE89-D7BCBE4ACB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646063" cy="57917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formatica/Downloads/Formatos_Anexo_1_Criterios_LD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F61E00-908B-4D44-B6BD-B4B56D11045B}">
  <sheetPr>
    <tabColor rgb="FF92D050"/>
    <pageSetUpPr fitToPage="1"/>
  </sheetPr>
  <dimension ref="A1:K88"/>
  <sheetViews>
    <sheetView tabSelected="1" topLeftCell="A25" workbookViewId="0">
      <selection sqref="A1:H87"/>
    </sheetView>
  </sheetViews>
  <sheetFormatPr baseColWidth="10" defaultRowHeight="11.25"/>
  <cols>
    <col min="1" max="1" width="5.83203125" style="1" customWidth="1"/>
    <col min="2" max="2" width="65.83203125" style="1" customWidth="1"/>
    <col min="3" max="8" width="17.83203125" style="1" customWidth="1"/>
    <col min="9" max="11" width="12" style="2"/>
    <col min="12" max="16384" width="12" style="1"/>
  </cols>
  <sheetData>
    <row r="1" spans="1:8" ht="45.95" customHeight="1">
      <c r="A1" s="42" t="s">
        <v>105</v>
      </c>
      <c r="B1" s="41"/>
      <c r="C1" s="41"/>
      <c r="D1" s="41"/>
      <c r="E1" s="41"/>
      <c r="F1" s="41"/>
      <c r="G1" s="41"/>
      <c r="H1" s="40"/>
    </row>
    <row r="2" spans="1:8" ht="12" customHeight="1">
      <c r="A2" s="39"/>
      <c r="B2" s="38"/>
      <c r="C2" s="37" t="s">
        <v>104</v>
      </c>
      <c r="D2" s="37"/>
      <c r="E2" s="37"/>
      <c r="F2" s="37"/>
      <c r="G2" s="37"/>
      <c r="H2" s="36"/>
    </row>
    <row r="3" spans="1:8" ht="22.5">
      <c r="A3" s="35" t="s">
        <v>103</v>
      </c>
      <c r="B3" s="34"/>
      <c r="C3" s="33" t="s">
        <v>102</v>
      </c>
      <c r="D3" s="33" t="s">
        <v>101</v>
      </c>
      <c r="E3" s="33" t="s">
        <v>100</v>
      </c>
      <c r="F3" s="33" t="s">
        <v>99</v>
      </c>
      <c r="G3" s="33" t="s">
        <v>98</v>
      </c>
      <c r="H3" s="32" t="s">
        <v>97</v>
      </c>
    </row>
    <row r="4" spans="1:8" s="2" customFormat="1" ht="5.0999999999999996" customHeight="1">
      <c r="A4" s="31"/>
      <c r="B4" s="30"/>
      <c r="C4" s="29"/>
      <c r="D4" s="29"/>
      <c r="E4" s="29"/>
      <c r="F4" s="29"/>
      <c r="G4" s="29"/>
      <c r="H4" s="29"/>
    </row>
    <row r="5" spans="1:8" s="2" customFormat="1" ht="12.75" customHeight="1">
      <c r="A5" s="28" t="s">
        <v>96</v>
      </c>
      <c r="B5" s="27"/>
      <c r="C5" s="14">
        <f>C6+C16+C25+C36</f>
        <v>49436381.990000002</v>
      </c>
      <c r="D5" s="14">
        <f>D6+D16+D25+D36</f>
        <v>33588073.089999996</v>
      </c>
      <c r="E5" s="14">
        <f>E6+E16+E25+E36</f>
        <v>83024455.079999998</v>
      </c>
      <c r="F5" s="14">
        <f>F6+F16+F25+F36</f>
        <v>57479235.350000001</v>
      </c>
      <c r="G5" s="14">
        <f>G6+G16+G25+G36</f>
        <v>57382580.519999996</v>
      </c>
      <c r="H5" s="14">
        <f>H6+H16+H25+H36</f>
        <v>25545219.73</v>
      </c>
    </row>
    <row r="6" spans="1:8" s="2" customFormat="1" ht="12.75" customHeight="1">
      <c r="A6" s="16" t="s">
        <v>66</v>
      </c>
      <c r="B6" s="26"/>
      <c r="C6" s="14">
        <f>SUM(C7:C14)</f>
        <v>0</v>
      </c>
      <c r="D6" s="14">
        <f>SUM(D7:D14)</f>
        <v>1388569.07</v>
      </c>
      <c r="E6" s="14">
        <f>SUM(E7:E14)</f>
        <v>1388569.07</v>
      </c>
      <c r="F6" s="14">
        <f>SUM(F7:F14)</f>
        <v>93414.51</v>
      </c>
      <c r="G6" s="14">
        <f>SUM(G7:G14)</f>
        <v>93414.51</v>
      </c>
      <c r="H6" s="14">
        <f>SUM(H7:H14)</f>
        <v>1295154.56</v>
      </c>
    </row>
    <row r="7" spans="1:8" s="2" customFormat="1">
      <c r="A7" s="21" t="s">
        <v>95</v>
      </c>
      <c r="B7" s="20" t="s">
        <v>64</v>
      </c>
      <c r="C7" s="19">
        <v>0</v>
      </c>
      <c r="D7" s="19">
        <v>0</v>
      </c>
      <c r="E7" s="19">
        <v>0</v>
      </c>
      <c r="F7" s="19">
        <v>0</v>
      </c>
      <c r="G7" s="19">
        <v>0</v>
      </c>
      <c r="H7" s="19">
        <v>0</v>
      </c>
    </row>
    <row r="8" spans="1:8" s="2" customFormat="1">
      <c r="A8" s="21" t="s">
        <v>94</v>
      </c>
      <c r="B8" s="20" t="s">
        <v>62</v>
      </c>
      <c r="C8" s="19">
        <v>0</v>
      </c>
      <c r="D8" s="19">
        <v>0</v>
      </c>
      <c r="E8" s="19">
        <v>0</v>
      </c>
      <c r="F8" s="19">
        <v>0</v>
      </c>
      <c r="G8" s="19">
        <v>0</v>
      </c>
      <c r="H8" s="19">
        <v>0</v>
      </c>
    </row>
    <row r="9" spans="1:8" s="2" customFormat="1">
      <c r="A9" s="21" t="s">
        <v>93</v>
      </c>
      <c r="B9" s="20" t="s">
        <v>60</v>
      </c>
      <c r="C9" s="19">
        <v>0</v>
      </c>
      <c r="D9" s="19">
        <v>1388569.07</v>
      </c>
      <c r="E9" s="19">
        <v>1388569.07</v>
      </c>
      <c r="F9" s="19">
        <v>93414.51</v>
      </c>
      <c r="G9" s="19">
        <v>93414.51</v>
      </c>
      <c r="H9" s="19">
        <v>1295154.56</v>
      </c>
    </row>
    <row r="10" spans="1:8" s="2" customFormat="1">
      <c r="A10" s="21" t="s">
        <v>92</v>
      </c>
      <c r="B10" s="20" t="s">
        <v>58</v>
      </c>
      <c r="C10" s="19">
        <v>0</v>
      </c>
      <c r="D10" s="19">
        <v>0</v>
      </c>
      <c r="E10" s="19">
        <v>0</v>
      </c>
      <c r="F10" s="19">
        <v>0</v>
      </c>
      <c r="G10" s="19">
        <v>0</v>
      </c>
      <c r="H10" s="19">
        <v>0</v>
      </c>
    </row>
    <row r="11" spans="1:8" s="2" customFormat="1">
      <c r="A11" s="21" t="s">
        <v>91</v>
      </c>
      <c r="B11" s="20" t="s">
        <v>56</v>
      </c>
      <c r="C11" s="19">
        <v>0</v>
      </c>
      <c r="D11" s="19">
        <v>0</v>
      </c>
      <c r="E11" s="19">
        <v>0</v>
      </c>
      <c r="F11" s="19">
        <v>0</v>
      </c>
      <c r="G11" s="19">
        <v>0</v>
      </c>
      <c r="H11" s="19">
        <v>0</v>
      </c>
    </row>
    <row r="12" spans="1:8" s="2" customFormat="1">
      <c r="A12" s="21" t="s">
        <v>90</v>
      </c>
      <c r="B12" s="20" t="s">
        <v>54</v>
      </c>
      <c r="C12" s="19">
        <v>0</v>
      </c>
      <c r="D12" s="19">
        <v>0</v>
      </c>
      <c r="E12" s="19">
        <v>0</v>
      </c>
      <c r="F12" s="19">
        <v>0</v>
      </c>
      <c r="G12" s="19">
        <v>0</v>
      </c>
      <c r="H12" s="19">
        <v>0</v>
      </c>
    </row>
    <row r="13" spans="1:8" s="2" customFormat="1">
      <c r="A13" s="21" t="s">
        <v>89</v>
      </c>
      <c r="B13" s="20" t="s">
        <v>52</v>
      </c>
      <c r="C13" s="19">
        <v>0</v>
      </c>
      <c r="D13" s="19">
        <v>0</v>
      </c>
      <c r="E13" s="19">
        <v>0</v>
      </c>
      <c r="F13" s="19">
        <v>0</v>
      </c>
      <c r="G13" s="19">
        <v>0</v>
      </c>
      <c r="H13" s="19">
        <v>0</v>
      </c>
    </row>
    <row r="14" spans="1:8" s="2" customFormat="1">
      <c r="A14" s="21" t="s">
        <v>88</v>
      </c>
      <c r="B14" s="20" t="s">
        <v>50</v>
      </c>
      <c r="C14" s="19">
        <v>0</v>
      </c>
      <c r="D14" s="19">
        <v>0</v>
      </c>
      <c r="E14" s="19">
        <v>0</v>
      </c>
      <c r="F14" s="19">
        <v>0</v>
      </c>
      <c r="G14" s="19">
        <v>0</v>
      </c>
      <c r="H14" s="19">
        <v>0</v>
      </c>
    </row>
    <row r="15" spans="1:8" s="2" customFormat="1" ht="5.0999999999999996" customHeight="1">
      <c r="A15" s="18"/>
      <c r="B15" s="17"/>
      <c r="C15" s="14">
        <v>0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</row>
    <row r="16" spans="1:8" s="2" customFormat="1" ht="12.75">
      <c r="A16" s="16" t="s">
        <v>49</v>
      </c>
      <c r="B16" s="15"/>
      <c r="C16" s="14">
        <f>SUM(C17:C23)</f>
        <v>49436381.990000002</v>
      </c>
      <c r="D16" s="14">
        <f>SUM(D17:D23)</f>
        <v>32199504.02</v>
      </c>
      <c r="E16" s="14">
        <f>SUM(E17:E23)</f>
        <v>81635886.010000005</v>
      </c>
      <c r="F16" s="14">
        <f>SUM(F17:F23)</f>
        <v>57385820.840000004</v>
      </c>
      <c r="G16" s="14">
        <f>SUM(G17:G23)</f>
        <v>57289166.009999998</v>
      </c>
      <c r="H16" s="14">
        <f>E16-F16</f>
        <v>24250065.170000002</v>
      </c>
    </row>
    <row r="17" spans="1:8" s="2" customFormat="1">
      <c r="A17" s="21" t="s">
        <v>87</v>
      </c>
      <c r="B17" s="20" t="s">
        <v>47</v>
      </c>
      <c r="C17" s="19">
        <v>0</v>
      </c>
      <c r="D17" s="19">
        <v>0</v>
      </c>
      <c r="E17" s="19">
        <v>0</v>
      </c>
      <c r="F17" s="19">
        <v>0</v>
      </c>
      <c r="G17" s="19">
        <v>0</v>
      </c>
      <c r="H17" s="19">
        <v>0</v>
      </c>
    </row>
    <row r="18" spans="1:8" s="2" customFormat="1">
      <c r="A18" s="21" t="s">
        <v>86</v>
      </c>
      <c r="B18" s="20" t="s">
        <v>45</v>
      </c>
      <c r="C18" s="19">
        <v>0</v>
      </c>
      <c r="D18" s="19">
        <v>0</v>
      </c>
      <c r="E18" s="19">
        <v>0</v>
      </c>
      <c r="F18" s="19">
        <v>0</v>
      </c>
      <c r="G18" s="19">
        <v>0</v>
      </c>
      <c r="H18" s="19">
        <v>0</v>
      </c>
    </row>
    <row r="19" spans="1:8" s="2" customFormat="1">
      <c r="A19" s="21" t="s">
        <v>85</v>
      </c>
      <c r="B19" s="20" t="s">
        <v>43</v>
      </c>
      <c r="C19" s="19">
        <v>0</v>
      </c>
      <c r="D19" s="19">
        <v>0</v>
      </c>
      <c r="E19" s="19">
        <v>0</v>
      </c>
      <c r="F19" s="19">
        <v>0</v>
      </c>
      <c r="G19" s="19">
        <v>0</v>
      </c>
      <c r="H19" s="19">
        <v>0</v>
      </c>
    </row>
    <row r="20" spans="1:8" s="2" customFormat="1">
      <c r="A20" s="21" t="s">
        <v>84</v>
      </c>
      <c r="B20" s="20" t="s">
        <v>41</v>
      </c>
      <c r="C20" s="19">
        <v>0</v>
      </c>
      <c r="D20" s="19">
        <v>0</v>
      </c>
      <c r="E20" s="19">
        <v>0</v>
      </c>
      <c r="F20" s="19">
        <v>0</v>
      </c>
      <c r="G20" s="19">
        <v>0</v>
      </c>
      <c r="H20" s="19">
        <v>0</v>
      </c>
    </row>
    <row r="21" spans="1:8" s="2" customFormat="1">
      <c r="A21" s="21" t="s">
        <v>83</v>
      </c>
      <c r="B21" s="20" t="s">
        <v>39</v>
      </c>
      <c r="C21" s="19">
        <v>49436381.990000002</v>
      </c>
      <c r="D21" s="19">
        <v>32199504.02</v>
      </c>
      <c r="E21" s="19">
        <v>81635886.010000005</v>
      </c>
      <c r="F21" s="19">
        <v>57385820.840000004</v>
      </c>
      <c r="G21" s="19">
        <v>57289166.009999998</v>
      </c>
      <c r="H21" s="19">
        <v>24250065.170000002</v>
      </c>
    </row>
    <row r="22" spans="1:8" s="2" customFormat="1">
      <c r="A22" s="21" t="s">
        <v>82</v>
      </c>
      <c r="B22" s="20" t="s">
        <v>37</v>
      </c>
      <c r="C22" s="19">
        <v>0</v>
      </c>
      <c r="D22" s="19">
        <v>0</v>
      </c>
      <c r="E22" s="19">
        <v>0</v>
      </c>
      <c r="F22" s="19">
        <v>0</v>
      </c>
      <c r="G22" s="19">
        <v>0</v>
      </c>
      <c r="H22" s="19">
        <v>0</v>
      </c>
    </row>
    <row r="23" spans="1:8" s="2" customFormat="1">
      <c r="A23" s="21" t="s">
        <v>81</v>
      </c>
      <c r="B23" s="20" t="s">
        <v>35</v>
      </c>
      <c r="C23" s="19">
        <v>0</v>
      </c>
      <c r="D23" s="19">
        <v>0</v>
      </c>
      <c r="E23" s="19">
        <v>0</v>
      </c>
      <c r="F23" s="19">
        <v>0</v>
      </c>
      <c r="G23" s="19">
        <v>0</v>
      </c>
      <c r="H23" s="19">
        <v>0</v>
      </c>
    </row>
    <row r="24" spans="1:8" s="2" customFormat="1" ht="5.0999999999999996" customHeight="1">
      <c r="A24" s="18"/>
      <c r="B24" s="17"/>
      <c r="C24" s="14"/>
      <c r="D24" s="14"/>
      <c r="E24" s="14"/>
      <c r="F24" s="14"/>
      <c r="G24" s="14"/>
      <c r="H24" s="14"/>
    </row>
    <row r="25" spans="1:8" s="2" customFormat="1" ht="12.75">
      <c r="A25" s="16" t="s">
        <v>34</v>
      </c>
      <c r="B25" s="15"/>
      <c r="C25" s="14">
        <v>0</v>
      </c>
      <c r="D25" s="14">
        <v>0</v>
      </c>
      <c r="E25" s="14">
        <v>0</v>
      </c>
      <c r="F25" s="14">
        <v>0</v>
      </c>
      <c r="G25" s="14">
        <v>0</v>
      </c>
      <c r="H25" s="14">
        <v>0</v>
      </c>
    </row>
    <row r="26" spans="1:8" s="2" customFormat="1">
      <c r="A26" s="21" t="s">
        <v>80</v>
      </c>
      <c r="B26" s="20" t="s">
        <v>32</v>
      </c>
      <c r="C26" s="19">
        <v>0</v>
      </c>
      <c r="D26" s="19">
        <v>0</v>
      </c>
      <c r="E26" s="19">
        <v>0</v>
      </c>
      <c r="F26" s="19">
        <v>0</v>
      </c>
      <c r="G26" s="19">
        <v>0</v>
      </c>
      <c r="H26" s="19">
        <v>0</v>
      </c>
    </row>
    <row r="27" spans="1:8" s="2" customFormat="1">
      <c r="A27" s="21" t="s">
        <v>79</v>
      </c>
      <c r="B27" s="20" t="s">
        <v>30</v>
      </c>
      <c r="C27" s="19">
        <v>0</v>
      </c>
      <c r="D27" s="19">
        <v>0</v>
      </c>
      <c r="E27" s="19">
        <v>0</v>
      </c>
      <c r="F27" s="19">
        <v>0</v>
      </c>
      <c r="G27" s="19">
        <v>0</v>
      </c>
      <c r="H27" s="19">
        <v>0</v>
      </c>
    </row>
    <row r="28" spans="1:8" s="2" customFormat="1">
      <c r="A28" s="21" t="s">
        <v>78</v>
      </c>
      <c r="B28" s="20" t="s">
        <v>28</v>
      </c>
      <c r="C28" s="19">
        <v>0</v>
      </c>
      <c r="D28" s="19">
        <v>0</v>
      </c>
      <c r="E28" s="19">
        <v>0</v>
      </c>
      <c r="F28" s="19">
        <v>0</v>
      </c>
      <c r="G28" s="19">
        <v>0</v>
      </c>
      <c r="H28" s="19">
        <v>0</v>
      </c>
    </row>
    <row r="29" spans="1:8" s="2" customFormat="1">
      <c r="A29" s="21" t="s">
        <v>77</v>
      </c>
      <c r="B29" s="20" t="s">
        <v>26</v>
      </c>
      <c r="C29" s="19">
        <v>0</v>
      </c>
      <c r="D29" s="19">
        <v>0</v>
      </c>
      <c r="E29" s="19">
        <v>0</v>
      </c>
      <c r="F29" s="19">
        <v>0</v>
      </c>
      <c r="G29" s="19">
        <v>0</v>
      </c>
      <c r="H29" s="19">
        <v>0</v>
      </c>
    </row>
    <row r="30" spans="1:8" s="2" customFormat="1">
      <c r="A30" s="21" t="s">
        <v>76</v>
      </c>
      <c r="B30" s="20" t="s">
        <v>24</v>
      </c>
      <c r="C30" s="19">
        <v>0</v>
      </c>
      <c r="D30" s="19">
        <v>0</v>
      </c>
      <c r="E30" s="19">
        <v>0</v>
      </c>
      <c r="F30" s="19">
        <v>0</v>
      </c>
      <c r="G30" s="19">
        <v>0</v>
      </c>
      <c r="H30" s="19">
        <v>0</v>
      </c>
    </row>
    <row r="31" spans="1:8" s="2" customFormat="1">
      <c r="A31" s="21" t="s">
        <v>75</v>
      </c>
      <c r="B31" s="20" t="s">
        <v>22</v>
      </c>
      <c r="C31" s="19">
        <v>0</v>
      </c>
      <c r="D31" s="19">
        <v>0</v>
      </c>
      <c r="E31" s="19">
        <v>0</v>
      </c>
      <c r="F31" s="19">
        <v>0</v>
      </c>
      <c r="G31" s="19">
        <v>0</v>
      </c>
      <c r="H31" s="19">
        <v>0</v>
      </c>
    </row>
    <row r="32" spans="1:8" s="2" customFormat="1">
      <c r="A32" s="21" t="s">
        <v>74</v>
      </c>
      <c r="B32" s="20" t="s">
        <v>20</v>
      </c>
      <c r="C32" s="19">
        <v>0</v>
      </c>
      <c r="D32" s="19">
        <v>0</v>
      </c>
      <c r="E32" s="19">
        <v>0</v>
      </c>
      <c r="F32" s="19">
        <v>0</v>
      </c>
      <c r="G32" s="19">
        <v>0</v>
      </c>
      <c r="H32" s="19">
        <v>0</v>
      </c>
    </row>
    <row r="33" spans="1:8" s="2" customFormat="1">
      <c r="A33" s="21" t="s">
        <v>73</v>
      </c>
      <c r="B33" s="20" t="s">
        <v>18</v>
      </c>
      <c r="C33" s="19">
        <v>0</v>
      </c>
      <c r="D33" s="19">
        <v>0</v>
      </c>
      <c r="E33" s="19">
        <v>0</v>
      </c>
      <c r="F33" s="19">
        <v>0</v>
      </c>
      <c r="G33" s="19">
        <v>0</v>
      </c>
      <c r="H33" s="19">
        <v>0</v>
      </c>
    </row>
    <row r="34" spans="1:8" s="2" customFormat="1">
      <c r="A34" s="21" t="s">
        <v>72</v>
      </c>
      <c r="B34" s="20" t="s">
        <v>16</v>
      </c>
      <c r="C34" s="19">
        <v>0</v>
      </c>
      <c r="D34" s="19">
        <v>0</v>
      </c>
      <c r="E34" s="19">
        <v>0</v>
      </c>
      <c r="F34" s="19">
        <v>0</v>
      </c>
      <c r="G34" s="19">
        <v>0</v>
      </c>
      <c r="H34" s="19">
        <v>0</v>
      </c>
    </row>
    <row r="35" spans="1:8" s="2" customFormat="1" ht="5.0999999999999996" customHeight="1">
      <c r="A35" s="18"/>
      <c r="B35" s="17"/>
      <c r="C35" s="14"/>
      <c r="D35" s="14"/>
      <c r="E35" s="14"/>
      <c r="F35" s="14"/>
      <c r="G35" s="14"/>
      <c r="H35" s="14"/>
    </row>
    <row r="36" spans="1:8" s="2" customFormat="1" ht="12.75">
      <c r="A36" s="16" t="s">
        <v>15</v>
      </c>
      <c r="B36" s="15"/>
      <c r="C36" s="14">
        <v>0</v>
      </c>
      <c r="D36" s="14">
        <v>0</v>
      </c>
      <c r="E36" s="14">
        <v>0</v>
      </c>
      <c r="F36" s="14">
        <v>0</v>
      </c>
      <c r="G36" s="14">
        <v>0</v>
      </c>
      <c r="H36" s="14">
        <v>0</v>
      </c>
    </row>
    <row r="37" spans="1:8" s="2" customFormat="1">
      <c r="A37" s="21" t="s">
        <v>71</v>
      </c>
      <c r="B37" s="20" t="s">
        <v>13</v>
      </c>
      <c r="C37" s="19">
        <v>0</v>
      </c>
      <c r="D37" s="19">
        <v>0</v>
      </c>
      <c r="E37" s="19">
        <v>0</v>
      </c>
      <c r="F37" s="19">
        <v>0</v>
      </c>
      <c r="G37" s="19">
        <v>0</v>
      </c>
      <c r="H37" s="19">
        <v>0</v>
      </c>
    </row>
    <row r="38" spans="1:8" s="2" customFormat="1" ht="22.5">
      <c r="A38" s="21" t="s">
        <v>70</v>
      </c>
      <c r="B38" s="22" t="s">
        <v>11</v>
      </c>
      <c r="C38" s="19">
        <v>0</v>
      </c>
      <c r="D38" s="19">
        <v>0</v>
      </c>
      <c r="E38" s="19">
        <v>0</v>
      </c>
      <c r="F38" s="19">
        <v>0</v>
      </c>
      <c r="G38" s="19">
        <v>0</v>
      </c>
      <c r="H38" s="19">
        <v>0</v>
      </c>
    </row>
    <row r="39" spans="1:8" s="2" customFormat="1">
      <c r="A39" s="21" t="s">
        <v>69</v>
      </c>
      <c r="B39" s="20" t="s">
        <v>9</v>
      </c>
      <c r="C39" s="19">
        <v>0</v>
      </c>
      <c r="D39" s="19">
        <v>0</v>
      </c>
      <c r="E39" s="19">
        <v>0</v>
      </c>
      <c r="F39" s="19">
        <v>0</v>
      </c>
      <c r="G39" s="19">
        <v>0</v>
      </c>
      <c r="H39" s="19">
        <v>0</v>
      </c>
    </row>
    <row r="40" spans="1:8" s="2" customFormat="1">
      <c r="A40" s="21" t="s">
        <v>68</v>
      </c>
      <c r="B40" s="20" t="s">
        <v>7</v>
      </c>
      <c r="C40" s="19">
        <v>0</v>
      </c>
      <c r="D40" s="19">
        <v>0</v>
      </c>
      <c r="E40" s="19">
        <v>0</v>
      </c>
      <c r="F40" s="19">
        <v>0</v>
      </c>
      <c r="G40" s="19">
        <v>0</v>
      </c>
      <c r="H40" s="19">
        <v>0</v>
      </c>
    </row>
    <row r="41" spans="1:8" s="2" customFormat="1" ht="5.0999999999999996" customHeight="1">
      <c r="A41" s="18"/>
      <c r="B41" s="17"/>
      <c r="C41" s="14"/>
      <c r="D41" s="14"/>
      <c r="E41" s="14"/>
      <c r="F41" s="14"/>
      <c r="G41" s="14"/>
      <c r="H41" s="14"/>
    </row>
    <row r="42" spans="1:8" s="2" customFormat="1" ht="12.75">
      <c r="A42" s="25" t="s">
        <v>67</v>
      </c>
      <c r="B42" s="24"/>
      <c r="C42" s="14">
        <f>C43+C53+C62+C73</f>
        <v>410157076</v>
      </c>
      <c r="D42" s="23">
        <f>D43+D53+D62+D73</f>
        <v>110285581.94</v>
      </c>
      <c r="E42" s="23">
        <f>E43+E53+E62+E73</f>
        <v>520442657.94</v>
      </c>
      <c r="F42" s="23">
        <f>F43+F53+F62+F73</f>
        <v>198669732.09</v>
      </c>
      <c r="G42" s="23">
        <f>G43+G53+G62+G73</f>
        <v>198542264.53</v>
      </c>
      <c r="H42" s="23">
        <f>E42-F42</f>
        <v>321772925.85000002</v>
      </c>
    </row>
    <row r="43" spans="1:8" s="2" customFormat="1" ht="12.75">
      <c r="A43" s="16" t="s">
        <v>66</v>
      </c>
      <c r="B43" s="15"/>
      <c r="C43" s="14">
        <v>0</v>
      </c>
      <c r="D43" s="14">
        <v>0</v>
      </c>
      <c r="E43" s="14">
        <v>0</v>
      </c>
      <c r="F43" s="14">
        <v>0</v>
      </c>
      <c r="G43" s="14">
        <v>0</v>
      </c>
      <c r="H43" s="14">
        <v>0</v>
      </c>
    </row>
    <row r="44" spans="1:8" s="2" customFormat="1">
      <c r="A44" s="21" t="s">
        <v>65</v>
      </c>
      <c r="B44" s="20" t="s">
        <v>64</v>
      </c>
      <c r="C44" s="19">
        <v>0</v>
      </c>
      <c r="D44" s="19">
        <v>0</v>
      </c>
      <c r="E44" s="19">
        <v>0</v>
      </c>
      <c r="F44" s="19">
        <v>0</v>
      </c>
      <c r="G44" s="19">
        <v>0</v>
      </c>
      <c r="H44" s="19">
        <v>0</v>
      </c>
    </row>
    <row r="45" spans="1:8" s="2" customFormat="1">
      <c r="A45" s="21" t="s">
        <v>63</v>
      </c>
      <c r="B45" s="20" t="s">
        <v>62</v>
      </c>
      <c r="C45" s="19">
        <v>0</v>
      </c>
      <c r="D45" s="19">
        <v>0</v>
      </c>
      <c r="E45" s="19">
        <v>0</v>
      </c>
      <c r="F45" s="19">
        <v>0</v>
      </c>
      <c r="G45" s="19">
        <v>0</v>
      </c>
      <c r="H45" s="19">
        <v>0</v>
      </c>
    </row>
    <row r="46" spans="1:8" s="2" customFormat="1">
      <c r="A46" s="21" t="s">
        <v>61</v>
      </c>
      <c r="B46" s="20" t="s">
        <v>60</v>
      </c>
      <c r="C46" s="19">
        <v>0</v>
      </c>
      <c r="D46" s="19">
        <v>0</v>
      </c>
      <c r="E46" s="19">
        <v>0</v>
      </c>
      <c r="F46" s="19">
        <v>0</v>
      </c>
      <c r="G46" s="19">
        <v>0</v>
      </c>
      <c r="H46" s="19">
        <v>0</v>
      </c>
    </row>
    <row r="47" spans="1:8" s="2" customFormat="1">
      <c r="A47" s="21" t="s">
        <v>59</v>
      </c>
      <c r="B47" s="20" t="s">
        <v>58</v>
      </c>
      <c r="C47" s="19">
        <v>0</v>
      </c>
      <c r="D47" s="19">
        <v>0</v>
      </c>
      <c r="E47" s="19">
        <v>0</v>
      </c>
      <c r="F47" s="19">
        <v>0</v>
      </c>
      <c r="G47" s="19">
        <v>0</v>
      </c>
      <c r="H47" s="19">
        <v>0</v>
      </c>
    </row>
    <row r="48" spans="1:8" s="2" customFormat="1">
      <c r="A48" s="21" t="s">
        <v>57</v>
      </c>
      <c r="B48" s="20" t="s">
        <v>56</v>
      </c>
      <c r="C48" s="19">
        <v>0</v>
      </c>
      <c r="D48" s="19">
        <v>0</v>
      </c>
      <c r="E48" s="19">
        <v>0</v>
      </c>
      <c r="F48" s="19">
        <v>0</v>
      </c>
      <c r="G48" s="19">
        <v>0</v>
      </c>
      <c r="H48" s="19">
        <v>0</v>
      </c>
    </row>
    <row r="49" spans="1:8" s="2" customFormat="1">
      <c r="A49" s="21" t="s">
        <v>55</v>
      </c>
      <c r="B49" s="20" t="s">
        <v>54</v>
      </c>
      <c r="C49" s="19">
        <v>0</v>
      </c>
      <c r="D49" s="19">
        <v>0</v>
      </c>
      <c r="E49" s="19">
        <v>0</v>
      </c>
      <c r="F49" s="19">
        <v>0</v>
      </c>
      <c r="G49" s="19">
        <v>0</v>
      </c>
      <c r="H49" s="19">
        <v>0</v>
      </c>
    </row>
    <row r="50" spans="1:8" s="2" customFormat="1">
      <c r="A50" s="21" t="s">
        <v>53</v>
      </c>
      <c r="B50" s="20" t="s">
        <v>52</v>
      </c>
      <c r="C50" s="19">
        <v>0</v>
      </c>
      <c r="D50" s="19">
        <v>0</v>
      </c>
      <c r="E50" s="19">
        <v>0</v>
      </c>
      <c r="F50" s="19">
        <v>0</v>
      </c>
      <c r="G50" s="19">
        <v>0</v>
      </c>
      <c r="H50" s="19">
        <v>0</v>
      </c>
    </row>
    <row r="51" spans="1:8" s="2" customFormat="1">
      <c r="A51" s="21" t="s">
        <v>51</v>
      </c>
      <c r="B51" s="20" t="s">
        <v>50</v>
      </c>
      <c r="C51" s="19">
        <v>0</v>
      </c>
      <c r="D51" s="19">
        <v>0</v>
      </c>
      <c r="E51" s="19">
        <v>0</v>
      </c>
      <c r="F51" s="19">
        <v>0</v>
      </c>
      <c r="G51" s="19">
        <v>0</v>
      </c>
      <c r="H51" s="19">
        <v>0</v>
      </c>
    </row>
    <row r="52" spans="1:8" s="2" customFormat="1" ht="5.0999999999999996" customHeight="1">
      <c r="A52" s="18"/>
      <c r="B52" s="17"/>
      <c r="C52" s="14"/>
      <c r="D52" s="14"/>
      <c r="E52" s="14"/>
      <c r="F52" s="14"/>
      <c r="G52" s="14"/>
      <c r="H52" s="14"/>
    </row>
    <row r="53" spans="1:8" s="2" customFormat="1" ht="12.75">
      <c r="A53" s="16" t="s">
        <v>49</v>
      </c>
      <c r="B53" s="15"/>
      <c r="C53" s="14">
        <f>SUM(C54:C60)</f>
        <v>410157076</v>
      </c>
      <c r="D53" s="14">
        <f>SUM(D54:D60)</f>
        <v>110285581.94</v>
      </c>
      <c r="E53" s="14">
        <f>SUM(E54:E60)</f>
        <v>520442657.94</v>
      </c>
      <c r="F53" s="14">
        <f>SUM(F54:F60)</f>
        <v>198669732.09</v>
      </c>
      <c r="G53" s="14">
        <f>SUM(G54:G60)</f>
        <v>198542264.53</v>
      </c>
      <c r="H53" s="14">
        <f>E53-F53</f>
        <v>321772925.85000002</v>
      </c>
    </row>
    <row r="54" spans="1:8" s="2" customFormat="1">
      <c r="A54" s="21" t="s">
        <v>48</v>
      </c>
      <c r="B54" s="20" t="s">
        <v>47</v>
      </c>
      <c r="C54" s="19">
        <v>0</v>
      </c>
      <c r="D54" s="19">
        <v>0</v>
      </c>
      <c r="E54" s="19">
        <v>0</v>
      </c>
      <c r="F54" s="19">
        <v>0</v>
      </c>
      <c r="G54" s="19">
        <v>0</v>
      </c>
      <c r="H54" s="19">
        <v>0</v>
      </c>
    </row>
    <row r="55" spans="1:8" s="2" customFormat="1">
      <c r="A55" s="21" t="s">
        <v>46</v>
      </c>
      <c r="B55" s="20" t="s">
        <v>45</v>
      </c>
      <c r="C55" s="19">
        <v>0</v>
      </c>
      <c r="D55" s="19">
        <v>0</v>
      </c>
      <c r="E55" s="19">
        <v>0</v>
      </c>
      <c r="F55" s="19">
        <v>0</v>
      </c>
      <c r="G55" s="19">
        <v>0</v>
      </c>
      <c r="H55" s="19">
        <v>0</v>
      </c>
    </row>
    <row r="56" spans="1:8" s="2" customFormat="1">
      <c r="A56" s="21" t="s">
        <v>44</v>
      </c>
      <c r="B56" s="20" t="s">
        <v>43</v>
      </c>
      <c r="C56" s="19">
        <v>0</v>
      </c>
      <c r="D56" s="19">
        <v>0</v>
      </c>
      <c r="E56" s="19">
        <v>0</v>
      </c>
      <c r="F56" s="19">
        <v>0</v>
      </c>
      <c r="G56" s="19">
        <v>0</v>
      </c>
      <c r="H56" s="19">
        <v>0</v>
      </c>
    </row>
    <row r="57" spans="1:8" s="2" customFormat="1">
      <c r="A57" s="21" t="s">
        <v>42</v>
      </c>
      <c r="B57" s="20" t="s">
        <v>41</v>
      </c>
      <c r="C57" s="19">
        <v>0</v>
      </c>
      <c r="D57" s="19">
        <v>0</v>
      </c>
      <c r="E57" s="19">
        <v>0</v>
      </c>
      <c r="F57" s="19">
        <v>0</v>
      </c>
      <c r="G57" s="19">
        <v>0</v>
      </c>
      <c r="H57" s="19">
        <v>0</v>
      </c>
    </row>
    <row r="58" spans="1:8" s="2" customFormat="1">
      <c r="A58" s="21" t="s">
        <v>40</v>
      </c>
      <c r="B58" s="20" t="s">
        <v>39</v>
      </c>
      <c r="C58" s="19">
        <v>410157076</v>
      </c>
      <c r="D58" s="19">
        <v>110285581.94</v>
      </c>
      <c r="E58" s="19">
        <v>520442657.94</v>
      </c>
      <c r="F58" s="19">
        <v>198669732.09</v>
      </c>
      <c r="G58" s="19">
        <v>198542264.53</v>
      </c>
      <c r="H58" s="19">
        <v>321772925.85000002</v>
      </c>
    </row>
    <row r="59" spans="1:8" s="2" customFormat="1">
      <c r="A59" s="21" t="s">
        <v>38</v>
      </c>
      <c r="B59" s="20" t="s">
        <v>37</v>
      </c>
      <c r="C59" s="19">
        <v>0</v>
      </c>
      <c r="D59" s="19">
        <v>0</v>
      </c>
      <c r="E59" s="19">
        <v>0</v>
      </c>
      <c r="F59" s="19">
        <v>0</v>
      </c>
      <c r="G59" s="19">
        <v>0</v>
      </c>
      <c r="H59" s="19">
        <v>0</v>
      </c>
    </row>
    <row r="60" spans="1:8" s="2" customFormat="1">
      <c r="A60" s="21" t="s">
        <v>36</v>
      </c>
      <c r="B60" s="20" t="s">
        <v>35</v>
      </c>
      <c r="C60" s="19">
        <v>0</v>
      </c>
      <c r="D60" s="19">
        <v>0</v>
      </c>
      <c r="E60" s="19">
        <v>0</v>
      </c>
      <c r="F60" s="19">
        <v>0</v>
      </c>
      <c r="G60" s="19">
        <v>0</v>
      </c>
      <c r="H60" s="19">
        <v>0</v>
      </c>
    </row>
    <row r="61" spans="1:8" s="2" customFormat="1" ht="5.0999999999999996" customHeight="1">
      <c r="A61" s="18"/>
      <c r="B61" s="17"/>
      <c r="C61" s="14"/>
      <c r="D61" s="14"/>
      <c r="E61" s="14"/>
      <c r="F61" s="14"/>
      <c r="G61" s="14"/>
      <c r="H61" s="14"/>
    </row>
    <row r="62" spans="1:8" s="2" customFormat="1" ht="12.75">
      <c r="A62" s="16" t="s">
        <v>34</v>
      </c>
      <c r="B62" s="15"/>
      <c r="C62" s="14">
        <v>0</v>
      </c>
      <c r="D62" s="14">
        <v>0</v>
      </c>
      <c r="E62" s="14">
        <v>0</v>
      </c>
      <c r="F62" s="14">
        <v>0</v>
      </c>
      <c r="G62" s="14">
        <v>0</v>
      </c>
      <c r="H62" s="14">
        <v>0</v>
      </c>
    </row>
    <row r="63" spans="1:8" s="2" customFormat="1">
      <c r="A63" s="21" t="s">
        <v>33</v>
      </c>
      <c r="B63" s="20" t="s">
        <v>32</v>
      </c>
      <c r="C63" s="19">
        <v>0</v>
      </c>
      <c r="D63" s="19">
        <v>0</v>
      </c>
      <c r="E63" s="19">
        <v>0</v>
      </c>
      <c r="F63" s="19">
        <v>0</v>
      </c>
      <c r="G63" s="19">
        <v>0</v>
      </c>
      <c r="H63" s="19">
        <v>0</v>
      </c>
    </row>
    <row r="64" spans="1:8" s="2" customFormat="1">
      <c r="A64" s="21" t="s">
        <v>31</v>
      </c>
      <c r="B64" s="20" t="s">
        <v>30</v>
      </c>
      <c r="C64" s="19">
        <v>0</v>
      </c>
      <c r="D64" s="19">
        <v>0</v>
      </c>
      <c r="E64" s="19">
        <v>0</v>
      </c>
      <c r="F64" s="19">
        <v>0</v>
      </c>
      <c r="G64" s="19">
        <v>0</v>
      </c>
      <c r="H64" s="19">
        <v>0</v>
      </c>
    </row>
    <row r="65" spans="1:8" s="2" customFormat="1">
      <c r="A65" s="21" t="s">
        <v>29</v>
      </c>
      <c r="B65" s="20" t="s">
        <v>28</v>
      </c>
      <c r="C65" s="19">
        <v>0</v>
      </c>
      <c r="D65" s="19">
        <v>0</v>
      </c>
      <c r="E65" s="19">
        <v>0</v>
      </c>
      <c r="F65" s="19">
        <v>0</v>
      </c>
      <c r="G65" s="19">
        <v>0</v>
      </c>
      <c r="H65" s="19">
        <v>0</v>
      </c>
    </row>
    <row r="66" spans="1:8" s="2" customFormat="1">
      <c r="A66" s="21" t="s">
        <v>27</v>
      </c>
      <c r="B66" s="20" t="s">
        <v>26</v>
      </c>
      <c r="C66" s="19">
        <v>0</v>
      </c>
      <c r="D66" s="19">
        <v>0</v>
      </c>
      <c r="E66" s="19">
        <v>0</v>
      </c>
      <c r="F66" s="19">
        <v>0</v>
      </c>
      <c r="G66" s="19">
        <v>0</v>
      </c>
      <c r="H66" s="19">
        <v>0</v>
      </c>
    </row>
    <row r="67" spans="1:8" s="2" customFormat="1">
      <c r="A67" s="21" t="s">
        <v>25</v>
      </c>
      <c r="B67" s="20" t="s">
        <v>24</v>
      </c>
      <c r="C67" s="19">
        <v>0</v>
      </c>
      <c r="D67" s="19">
        <v>0</v>
      </c>
      <c r="E67" s="19">
        <v>0</v>
      </c>
      <c r="F67" s="19">
        <v>0</v>
      </c>
      <c r="G67" s="19">
        <v>0</v>
      </c>
      <c r="H67" s="19">
        <v>0</v>
      </c>
    </row>
    <row r="68" spans="1:8" s="2" customFormat="1">
      <c r="A68" s="21" t="s">
        <v>23</v>
      </c>
      <c r="B68" s="20" t="s">
        <v>22</v>
      </c>
      <c r="C68" s="19">
        <v>0</v>
      </c>
      <c r="D68" s="19">
        <v>0</v>
      </c>
      <c r="E68" s="19">
        <v>0</v>
      </c>
      <c r="F68" s="19">
        <v>0</v>
      </c>
      <c r="G68" s="19">
        <v>0</v>
      </c>
      <c r="H68" s="19">
        <v>0</v>
      </c>
    </row>
    <row r="69" spans="1:8" s="2" customFormat="1">
      <c r="A69" s="21" t="s">
        <v>21</v>
      </c>
      <c r="B69" s="20" t="s">
        <v>20</v>
      </c>
      <c r="C69" s="19">
        <v>0</v>
      </c>
      <c r="D69" s="19">
        <v>0</v>
      </c>
      <c r="E69" s="19">
        <v>0</v>
      </c>
      <c r="F69" s="19">
        <v>0</v>
      </c>
      <c r="G69" s="19">
        <v>0</v>
      </c>
      <c r="H69" s="19">
        <v>0</v>
      </c>
    </row>
    <row r="70" spans="1:8" s="2" customFormat="1">
      <c r="A70" s="21" t="s">
        <v>19</v>
      </c>
      <c r="B70" s="20" t="s">
        <v>18</v>
      </c>
      <c r="C70" s="19">
        <v>0</v>
      </c>
      <c r="D70" s="19">
        <v>0</v>
      </c>
      <c r="E70" s="19">
        <v>0</v>
      </c>
      <c r="F70" s="19">
        <v>0</v>
      </c>
      <c r="G70" s="19">
        <v>0</v>
      </c>
      <c r="H70" s="19">
        <v>0</v>
      </c>
    </row>
    <row r="71" spans="1:8" s="2" customFormat="1">
      <c r="A71" s="21" t="s">
        <v>17</v>
      </c>
      <c r="B71" s="20" t="s">
        <v>16</v>
      </c>
      <c r="C71" s="19">
        <v>0</v>
      </c>
      <c r="D71" s="19">
        <v>0</v>
      </c>
      <c r="E71" s="19">
        <v>0</v>
      </c>
      <c r="F71" s="19">
        <v>0</v>
      </c>
      <c r="G71" s="19">
        <v>0</v>
      </c>
      <c r="H71" s="19">
        <v>0</v>
      </c>
    </row>
    <row r="72" spans="1:8" s="2" customFormat="1" ht="5.0999999999999996" customHeight="1">
      <c r="A72" s="18"/>
      <c r="B72" s="17"/>
      <c r="C72" s="14"/>
      <c r="D72" s="14"/>
      <c r="E72" s="14"/>
      <c r="F72" s="14"/>
      <c r="G72" s="14"/>
      <c r="H72" s="14"/>
    </row>
    <row r="73" spans="1:8" s="2" customFormat="1" ht="12.75">
      <c r="A73" s="16" t="s">
        <v>15</v>
      </c>
      <c r="B73" s="15"/>
      <c r="C73" s="14">
        <v>0</v>
      </c>
      <c r="D73" s="14">
        <v>0</v>
      </c>
      <c r="E73" s="14">
        <v>0</v>
      </c>
      <c r="F73" s="14">
        <v>0</v>
      </c>
      <c r="G73" s="14">
        <v>0</v>
      </c>
      <c r="H73" s="14">
        <v>0</v>
      </c>
    </row>
    <row r="74" spans="1:8" s="2" customFormat="1">
      <c r="A74" s="21" t="s">
        <v>14</v>
      </c>
      <c r="B74" s="20" t="s">
        <v>13</v>
      </c>
      <c r="C74" s="19">
        <v>0</v>
      </c>
      <c r="D74" s="19">
        <v>0</v>
      </c>
      <c r="E74" s="19">
        <v>0</v>
      </c>
      <c r="F74" s="19">
        <v>0</v>
      </c>
      <c r="G74" s="19">
        <v>0</v>
      </c>
      <c r="H74" s="19">
        <v>0</v>
      </c>
    </row>
    <row r="75" spans="1:8" s="2" customFormat="1" ht="22.5">
      <c r="A75" s="21" t="s">
        <v>12</v>
      </c>
      <c r="B75" s="22" t="s">
        <v>11</v>
      </c>
      <c r="C75" s="19">
        <v>0</v>
      </c>
      <c r="D75" s="19">
        <v>0</v>
      </c>
      <c r="E75" s="19">
        <v>0</v>
      </c>
      <c r="F75" s="19">
        <v>0</v>
      </c>
      <c r="G75" s="19">
        <v>0</v>
      </c>
      <c r="H75" s="19">
        <v>0</v>
      </c>
    </row>
    <row r="76" spans="1:8" s="2" customFormat="1">
      <c r="A76" s="21" t="s">
        <v>10</v>
      </c>
      <c r="B76" s="20" t="s">
        <v>9</v>
      </c>
      <c r="C76" s="19">
        <v>0</v>
      </c>
      <c r="D76" s="19">
        <v>0</v>
      </c>
      <c r="E76" s="19">
        <v>0</v>
      </c>
      <c r="F76" s="19">
        <v>0</v>
      </c>
      <c r="G76" s="19">
        <v>0</v>
      </c>
      <c r="H76" s="19">
        <v>0</v>
      </c>
    </row>
    <row r="77" spans="1:8" s="2" customFormat="1">
      <c r="A77" s="21" t="s">
        <v>8</v>
      </c>
      <c r="B77" s="20" t="s">
        <v>7</v>
      </c>
      <c r="C77" s="19">
        <v>0</v>
      </c>
      <c r="D77" s="19">
        <v>0</v>
      </c>
      <c r="E77" s="19">
        <v>0</v>
      </c>
      <c r="F77" s="19">
        <v>0</v>
      </c>
      <c r="G77" s="19">
        <v>0</v>
      </c>
      <c r="H77" s="19">
        <v>0</v>
      </c>
    </row>
    <row r="78" spans="1:8" s="2" customFormat="1" ht="5.0999999999999996" customHeight="1">
      <c r="A78" s="18"/>
      <c r="B78" s="17"/>
      <c r="C78" s="14"/>
      <c r="D78" s="14"/>
      <c r="E78" s="14"/>
      <c r="F78" s="14"/>
      <c r="G78" s="14"/>
      <c r="H78" s="14"/>
    </row>
    <row r="79" spans="1:8" s="2" customFormat="1" ht="12.75">
      <c r="A79" s="16" t="s">
        <v>6</v>
      </c>
      <c r="B79" s="15"/>
      <c r="C79" s="14">
        <f>C5+C42</f>
        <v>459593457.99000001</v>
      </c>
      <c r="D79" s="14">
        <f>D5+D42</f>
        <v>143873655.03</v>
      </c>
      <c r="E79" s="14">
        <f>E5+E42</f>
        <v>603467113.01999998</v>
      </c>
      <c r="F79" s="14">
        <f>F5+F42</f>
        <v>256148967.44</v>
      </c>
      <c r="G79" s="14">
        <f>G5+G42</f>
        <v>255924845.05000001</v>
      </c>
      <c r="H79" s="14">
        <f>H5+H42</f>
        <v>347318145.58000004</v>
      </c>
    </row>
    <row r="80" spans="1:8" s="2" customFormat="1" ht="5.0999999999999996" customHeight="1">
      <c r="A80" s="13"/>
      <c r="B80" s="12"/>
      <c r="C80" s="11"/>
      <c r="D80" s="11"/>
      <c r="E80" s="11"/>
      <c r="F80" s="11"/>
      <c r="G80" s="11"/>
      <c r="H80" s="11"/>
    </row>
    <row r="81" spans="2:8" s="3" customFormat="1" ht="15">
      <c r="B81" s="10" t="s">
        <v>5</v>
      </c>
      <c r="C81" s="4"/>
      <c r="D81" s="4"/>
      <c r="E81" s="4"/>
      <c r="F81" s="4"/>
      <c r="G81" s="4"/>
    </row>
    <row r="82" spans="2:8" s="3" customFormat="1" ht="12.75">
      <c r="C82" s="4"/>
      <c r="D82" s="4"/>
      <c r="E82" s="4"/>
      <c r="F82" s="4"/>
      <c r="G82" s="4"/>
      <c r="H82" s="9"/>
    </row>
    <row r="83" spans="2:8" s="3" customFormat="1" ht="12.75">
      <c r="C83" s="4"/>
      <c r="D83" s="4"/>
      <c r="E83" s="4"/>
      <c r="F83" s="4"/>
      <c r="G83" s="4"/>
    </row>
    <row r="84" spans="2:8" s="3" customFormat="1" ht="12.75">
      <c r="C84" s="4"/>
      <c r="D84" s="4"/>
      <c r="E84" s="4"/>
      <c r="F84" s="4"/>
      <c r="G84" s="4"/>
    </row>
    <row r="85" spans="2:8" s="3" customFormat="1" ht="22.5" customHeight="1">
      <c r="B85" s="8" t="s">
        <v>4</v>
      </c>
      <c r="C85" s="4"/>
      <c r="D85" s="4"/>
      <c r="E85" s="7" t="s">
        <v>4</v>
      </c>
      <c r="F85" s="4"/>
      <c r="G85" s="4"/>
    </row>
    <row r="86" spans="2:8" s="3" customFormat="1" ht="12.75">
      <c r="B86" s="6" t="s">
        <v>3</v>
      </c>
      <c r="C86" s="4"/>
      <c r="D86" s="4"/>
      <c r="E86" s="5" t="s">
        <v>2</v>
      </c>
      <c r="F86" s="4"/>
      <c r="G86" s="4"/>
    </row>
    <row r="87" spans="2:8" s="3" customFormat="1" ht="12.75">
      <c r="B87" s="6" t="s">
        <v>1</v>
      </c>
      <c r="C87" s="4"/>
      <c r="D87" s="4"/>
      <c r="E87" s="5" t="s">
        <v>0</v>
      </c>
      <c r="F87" s="4"/>
      <c r="G87" s="4"/>
    </row>
    <row r="88" spans="2:8" s="3" customFormat="1" ht="12.75"/>
  </sheetData>
  <mergeCells count="15">
    <mergeCell ref="C2:G2"/>
    <mergeCell ref="A1:H1"/>
    <mergeCell ref="A2:B2"/>
    <mergeCell ref="A3:B3"/>
    <mergeCell ref="A5:B5"/>
    <mergeCell ref="A6:B6"/>
    <mergeCell ref="A16:B16"/>
    <mergeCell ref="A25:B25"/>
    <mergeCell ref="A36:B36"/>
    <mergeCell ref="A79:B79"/>
    <mergeCell ref="A42:B42"/>
    <mergeCell ref="A43:B43"/>
    <mergeCell ref="A53:B53"/>
    <mergeCell ref="A62:B62"/>
    <mergeCell ref="A73:B73"/>
  </mergeCells>
  <pageMargins left="0.7" right="0.7" top="0.75" bottom="0.75" header="0.3" footer="0.3"/>
  <pageSetup scale="5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F6c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 Karina Cádena Hernández</dc:creator>
  <cp:lastModifiedBy>Magda Karina Cádena Hernández</cp:lastModifiedBy>
  <dcterms:created xsi:type="dcterms:W3CDTF">2021-10-22T16:47:23Z</dcterms:created>
  <dcterms:modified xsi:type="dcterms:W3CDTF">2021-10-22T16:47:50Z</dcterms:modified>
</cp:coreProperties>
</file>