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D:\INIFEG 2023\EDOS FINANCIEROS\4TO TRIMESTRE\ASEG\DIGITAL\Información Presupuestaria\"/>
    </mc:Choice>
  </mc:AlternateContent>
  <xr:revisionPtr revIDLastSave="0" documentId="13_ncr:1_{6666B5D0-5C86-426F-BCDF-A4087844C69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tasAdmvas 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[3]EGRESOS!#REF!</definedName>
    <definedName name="B">[3]EGRESOS!#REF!</definedName>
    <definedName name="BASE" localSheetId="0">#REF!</definedName>
    <definedName name="BASE">#REF!</definedName>
    <definedName name="_xlnm.Database" localSheetId="0">[4]REPORTO!#REF!</definedName>
    <definedName name="_xlnm.Database">[4]REPORTO!#REF!</definedName>
    <definedName name="CAS">[3]EGRESOS!#REF!</definedName>
    <definedName name="cba">[2]TOTAL!#REF!</definedName>
    <definedName name="ELOY" localSheetId="0">#REF!</definedName>
    <definedName name="ELOY">#REF!</definedName>
    <definedName name="Ene">#REF!</definedName>
    <definedName name="Feb">#REF!</definedName>
    <definedName name="Fecha" localSheetId="0">#REF!</definedName>
    <definedName name="Fecha">#REF!</definedName>
    <definedName name="HF">[5]T1705HF!$B$20:$B$20</definedName>
    <definedName name="ju">[4]REPORTO!#REF!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 localSheetId="0">#REF!</definedName>
    <definedName name="N">#REF!</definedName>
    <definedName name="NOTAS">[1]ECABR!#REF!</definedName>
    <definedName name="REPORTO" localSheetId="0">#REF!</definedName>
    <definedName name="REPORTO">#REF!</definedName>
    <definedName name="TCAIE">[6]CH1902!$B$20:$B$20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F39" i="1"/>
  <c r="D39" i="1"/>
  <c r="C39" i="1"/>
  <c r="H38" i="1"/>
  <c r="H37" i="1"/>
  <c r="H36" i="1"/>
  <c r="H35" i="1"/>
  <c r="E34" i="1"/>
  <c r="E32" i="1"/>
  <c r="H32" i="1" s="1"/>
  <c r="G26" i="1"/>
  <c r="F26" i="1"/>
  <c r="D26" i="1"/>
  <c r="C26" i="1"/>
  <c r="E25" i="1"/>
  <c r="H25" i="1" s="1"/>
  <c r="E24" i="1"/>
  <c r="H24" i="1" s="1"/>
  <c r="E23" i="1"/>
  <c r="H23" i="1" s="1"/>
  <c r="E22" i="1"/>
  <c r="H22" i="1" s="1"/>
  <c r="H26" i="1" l="1"/>
  <c r="E39" i="1"/>
  <c r="H34" i="1"/>
  <c r="H39" i="1" s="1"/>
  <c r="E26" i="1"/>
  <c r="G15" i="1"/>
  <c r="F15" i="1"/>
  <c r="D15" i="1"/>
  <c r="C15" i="1"/>
  <c r="E11" i="1"/>
  <c r="H11" i="1" s="1"/>
  <c r="E10" i="1"/>
  <c r="H10" i="1" s="1"/>
  <c r="E9" i="1"/>
  <c r="H9" i="1" s="1"/>
  <c r="E8" i="1"/>
  <c r="H8" i="1" s="1"/>
  <c r="E7" i="1"/>
  <c r="H7" i="1" s="1"/>
  <c r="E6" i="1"/>
  <c r="E15" i="1" l="1"/>
  <c r="H6" i="1"/>
  <c r="H15" i="1" s="1"/>
</calcChain>
</file>

<file path=xl/sharedStrings.xml><?xml version="1.0" encoding="utf-8"?>
<sst xmlns="http://schemas.openxmlformats.org/spreadsheetml/2006/main" count="59" uniqueCount="34">
  <si>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</si>
  <si>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</si>
  <si>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</si>
  <si>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</si>
  <si>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</si>
  <si>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</si>
  <si>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</si>
  <si>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</si>
  <si>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</si>
  <si>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</si>
  <si>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0101 DIRECCION GENERAL</t>
  </si>
  <si>
    <t>Dependencia o Unidad Administrativa 2</t>
  </si>
  <si>
    <t>Total del Gasto</t>
  </si>
  <si>
    <t>“Bajo protesta de decir verdad declaramos que los Estados Financieros y sus notas, son razonablemente correctos y son responsabilidad del emisor”.</t>
  </si>
  <si>
    <t>Egresos</t>
  </si>
  <si>
    <t xml:space="preserve">    Poder Ejecutivo </t>
  </si>
  <si>
    <t xml:space="preserve">    Poder Legislativo</t>
  </si>
  <si>
    <t xml:space="preserve">    Poder Judicial</t>
  </si>
  <si>
    <t xml:space="preserve">    Organismos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</si>
  <si>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</si>
  <si>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</si>
  <si>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</si>
  <si>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</si>
  <si>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</si>
  <si>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Financieras No Monetarias con Participación Estatal Mayoritaria</t>
  </si>
  <si>
    <t>Fideicomisos Financieros Públicos con Participación Estatal Mayoritaria</t>
  </si>
  <si>
    <t>Dependencia o Unidad Administrativa 3</t>
  </si>
  <si>
    <t>Dependencia o Unidad Administrativa 4</t>
  </si>
  <si>
    <t>Dependencia o Unidad Administrativa 5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</si>
  <si>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</si>
  <si>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</si>
  <si>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</si>
  <si>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</si>
  <si>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INSTITUTO DE INFRAESTRUCTURA FISICA EDUCATIVA DE GUANAJUATO
Estado Analítico del Ejercicio del Presupuesto de Egresos
Clasificación Administrativa  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</si>
</sst>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$&quot;* #,##0_-;\-&quot;$&quot;* #,##0_-;_-&quot;$&quot;* &quot;-&quot;??_-;_-@_-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  <fill>
      <patternFill patternType="solid">
        <fgColor theme="0"/>
        <bgColor indexed="13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16">
    <xf numFmtId="0" fontId="0" fillId="0" borderId="0"/>
    <xf numFmtId="0" fontId="5" fillId="0" borderId="0"/>
    <xf numFmtId="0" fontId="4" fillId="0" borderId="0"/>
    <xf numFmtId="0" fontId="8" fillId="0" borderId="0"/>
    <xf numFmtId="43" fontId="3" fillId="0" borderId="0" applyFont="0" applyFill="0" applyBorder="0" applyAlignment="0" applyProtection="0"/>
    <xf numFmtId="4" fontId="11" fillId="4" borderId="9" applyNumberFormat="0" applyProtection="0">
      <alignment horizontal="left" vertical="center" indent="1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0" fontId="3" fillId="0" borderId="0"/>
    <xf numFmtId="43" fontId="13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7" fillId="0" borderId="0" xfId="2" applyFont="1"/>
    <xf numFmtId="0" fontId="7" fillId="3" borderId="0" xfId="2" applyFont="1" applyFill="1"/>
    <xf numFmtId="0" fontId="6" fillId="2" borderId="6" xfId="2" applyFont="1" applyFill="1" applyBorder="1" applyAlignment="1">
      <alignment horizontal="center" vertical="center" wrapText="1"/>
    </xf>
    <xf numFmtId="3" fontId="9" fillId="3" borderId="7" xfId="4" applyNumberFormat="1" applyFont="1" applyFill="1" applyBorder="1" applyAlignment="1">
      <alignment horizontal="right" vertical="center" wrapText="1"/>
    </xf>
    <xf numFmtId="3" fontId="9" fillId="3" borderId="4" xfId="4" applyNumberFormat="1" applyFont="1" applyFill="1" applyBorder="1" applyAlignment="1">
      <alignment horizontal="right" vertical="center" wrapText="1"/>
    </xf>
    <xf numFmtId="3" fontId="9" fillId="3" borderId="8" xfId="4" applyNumberFormat="1" applyFont="1" applyFill="1" applyBorder="1" applyAlignment="1">
      <alignment horizontal="right" vertical="center" wrapText="1"/>
    </xf>
    <xf numFmtId="0" fontId="10" fillId="3" borderId="6" xfId="3" applyFont="1" applyFill="1" applyBorder="1" applyAlignment="1">
      <alignment horizontal="justify" vertical="center" wrapText="1"/>
    </xf>
    <xf numFmtId="3" fontId="6" fillId="0" borderId="6" xfId="0" applyNumberFormat="1" applyFont="1" applyBorder="1" applyProtection="1">
      <protection locked="0"/>
    </xf>
    <xf numFmtId="0" fontId="9" fillId="3" borderId="0" xfId="2" applyFont="1" applyFill="1"/>
    <xf numFmtId="0" fontId="12" fillId="5" borderId="7" xfId="5" applyNumberFormat="1" applyFont="1" applyFill="1" applyBorder="1" applyAlignment="1" applyProtection="1">
      <alignment horizontal="left" vertical="center" wrapText="1"/>
      <protection locked="0"/>
    </xf>
    <xf numFmtId="3" fontId="12" fillId="0" borderId="7" xfId="3" applyNumberFormat="1" applyFont="1" applyBorder="1" applyAlignment="1">
      <alignment vertical="center"/>
    </xf>
    <xf numFmtId="0" fontId="12" fillId="5" borderId="4" xfId="5" applyNumberFormat="1" applyFont="1" applyFill="1" applyBorder="1" applyAlignment="1" applyProtection="1">
      <alignment horizontal="left" vertical="center" wrapText="1"/>
      <protection locked="0"/>
    </xf>
    <xf numFmtId="3" fontId="12" fillId="0" borderId="4" xfId="3" applyNumberFormat="1" applyFont="1" applyBorder="1" applyAlignment="1">
      <alignment vertical="center"/>
    </xf>
    <xf numFmtId="0" fontId="6" fillId="5" borderId="6" xfId="5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3" applyAlignment="1">
      <alignment vertical="center"/>
    </xf>
    <xf numFmtId="3" fontId="12" fillId="0" borderId="4" xfId="3" applyNumberFormat="1" applyFont="1" applyBorder="1" applyAlignment="1" applyProtection="1">
      <alignment horizontal="right" vertical="center"/>
      <protection locked="0"/>
    </xf>
    <xf numFmtId="3" fontId="10" fillId="0" borderId="6" xfId="3" applyNumberFormat="1" applyFont="1" applyBorder="1" applyAlignment="1" applyProtection="1">
      <alignment horizontal="right" vertical="center"/>
      <protection locked="0"/>
    </xf>
    <xf numFmtId="0" fontId="12" fillId="0" borderId="0" xfId="3" applyFont="1" applyAlignment="1">
      <alignment vertical="center"/>
    </xf>
    <xf numFmtId="164" fontId="12" fillId="0" borderId="0" xfId="3" applyNumberFormat="1" applyFont="1" applyAlignment="1">
      <alignment vertical="center"/>
    </xf>
    <xf numFmtId="4" fontId="6" fillId="0" borderId="0" xfId="3" applyNumberFormat="1" applyFont="1" applyAlignment="1" applyProtection="1">
      <alignment vertical="center"/>
      <protection locked="0"/>
    </xf>
    <xf numFmtId="4" fontId="8" fillId="0" borderId="0" xfId="3" applyNumberFormat="1" applyAlignment="1">
      <alignment vertical="center"/>
    </xf>
    <xf numFmtId="0" fontId="6" fillId="2" borderId="6" xfId="3" applyFont="1" applyFill="1" applyBorder="1" applyAlignment="1">
      <alignment horizontal="center" vertical="center" wrapText="1"/>
    </xf>
    <xf numFmtId="0" fontId="10" fillId="3" borderId="7" xfId="3" applyFont="1" applyFill="1" applyBorder="1" applyAlignment="1">
      <alignment horizontal="justify" vertical="center" wrapText="1"/>
    </xf>
    <xf numFmtId="0" fontId="10" fillId="3" borderId="4" xfId="3" applyFont="1" applyFill="1" applyBorder="1" applyAlignment="1">
      <alignment horizontal="justify" vertical="center" wrapText="1"/>
    </xf>
    <xf numFmtId="3" fontId="12" fillId="0" borderId="7" xfId="14" applyNumberFormat="1" applyFont="1" applyBorder="1" applyAlignment="1">
      <alignment vertical="center"/>
    </xf>
    <xf numFmtId="3" fontId="12" fillId="0" borderId="4" xfId="14" applyNumberFormat="1" applyFont="1" applyBorder="1" applyAlignment="1">
      <alignment vertical="center"/>
    </xf>
    <xf numFmtId="3" fontId="6" fillId="0" borderId="6" xfId="14" applyNumberFormat="1" applyFont="1" applyBorder="1" applyAlignment="1">
      <alignment vertical="center"/>
    </xf>
    <xf numFmtId="0" fontId="12" fillId="0" borderId="4" xfId="3" applyFont="1" applyBorder="1" applyAlignment="1">
      <alignment vertical="center"/>
    </xf>
    <xf numFmtId="0" fontId="12" fillId="0" borderId="4" xfId="3" applyFont="1" applyBorder="1" applyAlignment="1">
      <alignment vertical="center" wrapText="1"/>
    </xf>
    <xf numFmtId="0" fontId="10" fillId="0" borderId="6" xfId="3" applyFont="1" applyBorder="1" applyAlignment="1">
      <alignment horizontal="center" vertical="center"/>
    </xf>
    <xf numFmtId="0" fontId="6" fillId="2" borderId="1" xfId="1" applyFont="1" applyFill="1" applyBorder="1" applyAlignment="1" applyProtection="1">
      <alignment horizontal="center" vertical="center" wrapText="1"/>
      <protection locked="0"/>
    </xf>
    <xf numFmtId="0" fontId="6" fillId="2" borderId="2" xfId="1" applyFont="1" applyFill="1" applyBorder="1" applyAlignment="1" applyProtection="1">
      <alignment horizontal="center" vertical="center" wrapText="1"/>
      <protection locked="0"/>
    </xf>
    <xf numFmtId="0" fontId="6" fillId="2" borderId="3" xfId="1" applyFont="1" applyFill="1" applyBorder="1" applyAlignment="1" applyProtection="1">
      <alignment horizontal="center" vertical="center" wrapText="1"/>
      <protection locked="0"/>
    </xf>
    <xf numFmtId="0" fontId="6" fillId="2" borderId="4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12" fillId="5" borderId="2" xfId="5" applyNumberFormat="1" applyFont="1" applyFill="1" applyBorder="1" applyAlignment="1" applyProtection="1">
      <alignment horizontal="left" vertical="center" wrapText="1"/>
      <protection locked="0"/>
    </xf>
    <xf numFmtId="0" fontId="8" fillId="0" borderId="0" xfId="3" applyAlignment="1" applyProtection="1">
      <alignment horizontal="center" vertical="center" wrapText="1"/>
      <protection locked="0"/>
    </xf>
    <xf numFmtId="0" fontId="6" fillId="2" borderId="1" xfId="3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/>
    </xf>
    <xf numFmtId="0" fontId="6" fillId="2" borderId="3" xfId="3" applyFont="1" applyFill="1" applyBorder="1" applyAlignment="1">
      <alignment horizontal="center" vertical="center"/>
    </xf>
    <xf numFmtId="0" fontId="6" fillId="2" borderId="6" xfId="3" applyFont="1" applyFill="1" applyBorder="1" applyAlignment="1">
      <alignment horizontal="center" vertical="center"/>
    </xf>
    <xf numFmtId="0" fontId="6" fillId="2" borderId="6" xfId="3" applyFont="1" applyFill="1" applyBorder="1" applyAlignment="1">
      <alignment horizontal="center" vertical="center" wrapText="1"/>
    </xf>
    <xf numFmtId="0" fontId="8" fillId="0" borderId="0" xfId="3" applyAlignment="1">
      <alignment horizontal="center" wrapText="1"/>
    </xf>
    <xf numFmtId="0" fontId="8" fillId="0" borderId="0" xfId="3" applyAlignment="1" applyProtection="1">
      <alignment horizontal="center" wrapText="1"/>
      <protection locked="0"/>
    </xf>
  </cellXfs>
  <cellStyles count="16">
    <cellStyle name="Millares 10" xfId="13" xr:uid="{00000000-0005-0000-0000-000001000000}"/>
    <cellStyle name="Millares 10 3" xfId="4" xr:uid="{00000000-0005-0000-0000-000002000000}"/>
    <cellStyle name="Millares 2 2" xfId="10" xr:uid="{00000000-0005-0000-0000-000003000000}"/>
    <cellStyle name="Millares 2 2 2 2" xfId="14" xr:uid="{00000000-0005-0000-0000-000004000000}"/>
    <cellStyle name="Millares 2 2 2 2 3" xfId="6" xr:uid="{00000000-0005-0000-0000-000005000000}"/>
    <cellStyle name="Millares 5 2 2 3" xfId="7" xr:uid="{00000000-0005-0000-0000-000006000000}"/>
    <cellStyle name="Normal" xfId="0" builtinId="0"/>
    <cellStyle name="Normal 2 2" xfId="3" xr:uid="{00000000-0005-0000-0000-000008000000}"/>
    <cellStyle name="Normal 2 24 3" xfId="11" xr:uid="{00000000-0005-0000-0000-000009000000}"/>
    <cellStyle name="Normal 2 3 3" xfId="15" xr:uid="{00000000-0005-0000-0000-00000A000000}"/>
    <cellStyle name="Normal 2 3 3 3" xfId="9" xr:uid="{00000000-0005-0000-0000-00000B000000}"/>
    <cellStyle name="Normal 3 13" xfId="1" xr:uid="{00000000-0005-0000-0000-00000C000000}"/>
    <cellStyle name="Normal 3 2 3" xfId="8" xr:uid="{00000000-0005-0000-0000-00000D000000}"/>
    <cellStyle name="Normal 5 3 2" xfId="12" xr:uid="{00000000-0005-0000-0000-00000E000000}"/>
    <cellStyle name="Normal 5 3 2 4" xfId="2" xr:uid="{00000000-0005-0000-0000-00000F000000}"/>
    <cellStyle name="SAPBEXstdItem" xfId="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1</xdr:row>
      <xdr:rowOff>66676</xdr:rowOff>
    </xdr:from>
    <xdr:to>
      <xdr:col>1</xdr:col>
      <xdr:colOff>1876426</xdr:colOff>
      <xdr:row>1</xdr:row>
      <xdr:rowOff>758602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6" y="247651"/>
          <a:ext cx="1847850" cy="69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895350</xdr:colOff>
      <xdr:row>19</xdr:row>
      <xdr:rowOff>276225</xdr:rowOff>
    </xdr:from>
    <xdr:ext cx="3317447" cy="937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952875" y="1171575"/>
          <a:ext cx="331744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 editAs="oneCell">
    <xdr:from>
      <xdr:col>1</xdr:col>
      <xdr:colOff>19050</xdr:colOff>
      <xdr:row>17</xdr:row>
      <xdr:rowOff>9525</xdr:rowOff>
    </xdr:from>
    <xdr:to>
      <xdr:col>1</xdr:col>
      <xdr:colOff>1875977</xdr:colOff>
      <xdr:row>17</xdr:row>
      <xdr:rowOff>704850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3133725"/>
          <a:ext cx="1856927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27</xdr:row>
      <xdr:rowOff>9525</xdr:rowOff>
    </xdr:from>
    <xdr:to>
      <xdr:col>1</xdr:col>
      <xdr:colOff>1924050</xdr:colOff>
      <xdr:row>28</xdr:row>
      <xdr:rowOff>2518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5553075"/>
          <a:ext cx="1914525" cy="716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895350</xdr:colOff>
      <xdr:row>19</xdr:row>
      <xdr:rowOff>276225</xdr:rowOff>
    </xdr:from>
    <xdr:ext cx="3317447" cy="937629"/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952875" y="1171575"/>
          <a:ext cx="331744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>
    <xdr:from>
      <xdr:col>1</xdr:col>
      <xdr:colOff>0</xdr:colOff>
      <xdr:row>44</xdr:row>
      <xdr:rowOff>0</xdr:rowOff>
    </xdr:from>
    <xdr:to>
      <xdr:col>1</xdr:col>
      <xdr:colOff>2257425</xdr:colOff>
      <xdr:row>50</xdr:row>
      <xdr:rowOff>48040</xdr:rowOff>
    </xdr:to>
    <xdr:sp macro="" textlink="">
      <xdr:nvSpPr>
        <xdr:cNvPr id="11" name="Cuadro de texto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0" y="9886950"/>
          <a:ext cx="2257425" cy="1133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Luis Enrique Ramos Pérez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General de Administración e Inversión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2269439</xdr:colOff>
      <xdr:row>44</xdr:row>
      <xdr:rowOff>41416</xdr:rowOff>
    </xdr:from>
    <xdr:to>
      <xdr:col>2</xdr:col>
      <xdr:colOff>440639</xdr:colOff>
      <xdr:row>51</xdr:row>
      <xdr:rowOff>10771</xdr:rowOff>
    </xdr:to>
    <xdr:sp macro="" textlink="">
      <xdr:nvSpPr>
        <xdr:cNvPr id="16" name="Cuadro de texto 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269439" y="9928366"/>
          <a:ext cx="2257425" cy="1236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Cecilio Zamarripa Aguirre.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Coordinación  De Seguimiento Administrativo De Infraestructura Educativa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494054</xdr:colOff>
      <xdr:row>44</xdr:row>
      <xdr:rowOff>16566</xdr:rowOff>
    </xdr:from>
    <xdr:to>
      <xdr:col>5</xdr:col>
      <xdr:colOff>294029</xdr:colOff>
      <xdr:row>50</xdr:row>
      <xdr:rowOff>56324</xdr:rowOff>
    </xdr:to>
    <xdr:sp macro="" textlink="">
      <xdr:nvSpPr>
        <xdr:cNvPr id="17" name="Cuadro de texto 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580279" y="9903516"/>
          <a:ext cx="2257425" cy="11256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Juan Antonio Ornelas Villa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de Control Presupuestal y Contabilidad Gubernamental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571500</xdr:colOff>
      <xdr:row>44</xdr:row>
      <xdr:rowOff>42656</xdr:rowOff>
    </xdr:from>
    <xdr:to>
      <xdr:col>9</xdr:col>
      <xdr:colOff>190500</xdr:colOff>
      <xdr:row>50</xdr:row>
      <xdr:rowOff>156956</xdr:rowOff>
    </xdr:to>
    <xdr:sp macro="" textlink="">
      <xdr:nvSpPr>
        <xdr:cNvPr id="18" name="Cuadro de texto 8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7115175" y="9929606"/>
          <a:ext cx="2066925" cy="1200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 </a:t>
          </a:r>
          <a:r>
            <a:rPr lang="es-MX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 María de Lourdes Pérez Castañeda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Analista de  Información </a:t>
          </a: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De Infraestructura Educativa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8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B2:I46"/>
  <sheetViews>
    <sheetView showGridLines="0" tabSelected="1" topLeftCell="A37" zoomScaleNormal="100" workbookViewId="0">
      <selection activeCell="D10" sqref="D10"/>
    </sheetView>
  </sheetViews>
  <sheetFormatPr baseColWidth="10" defaultRowHeight="14.25" customHeight="1" x14ac:dyDescent="0.2"/>
  <cols>
    <col min="1" max="1" width="12" style="1"/>
    <col min="2" max="2" width="71.5" style="1" customWidth="1"/>
    <col min="3" max="7" width="14.33203125" style="1" customWidth="1"/>
    <col min="8" max="8" width="14.1640625" style="1" customWidth="1"/>
    <col min="9" max="9" width="12" style="1" hidden="1" customWidth="1"/>
    <col min="10" max="16384" width="12" style="1"/>
  </cols>
  <sheetData>
    <row r="2" spans="2:9" ht="66.75" customHeight="1" x14ac:dyDescent="0.2">
      <c r="B2" s="31" t="s">
        <v>33</v>
      </c>
      <c r="C2" s="32"/>
      <c r="D2" s="32"/>
      <c r="E2" s="32"/>
      <c r="F2" s="32"/>
      <c r="G2" s="32"/>
      <c r="H2" s="32"/>
      <c r="I2" s="33"/>
    </row>
    <row r="3" spans="2:9" s="2" customFormat="1" ht="14.25" customHeight="1" x14ac:dyDescent="0.2">
      <c r="B3" s="34" t="s">
        <v>0</v>
      </c>
      <c r="C3" s="36" t="s">
        <v>1</v>
      </c>
      <c r="D3" s="36"/>
      <c r="E3" s="36"/>
      <c r="F3" s="36"/>
      <c r="G3" s="36"/>
      <c r="H3" s="36" t="s">
        <v>2</v>
      </c>
    </row>
    <row r="4" spans="2:9" s="2" customFormat="1" ht="22.5" x14ac:dyDescent="0.2">
      <c r="B4" s="34"/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7"/>
    </row>
    <row r="5" spans="2:9" s="2" customFormat="1" ht="14.25" customHeight="1" x14ac:dyDescent="0.2">
      <c r="B5" s="35"/>
      <c r="C5" s="3">
        <v>1</v>
      </c>
      <c r="D5" s="3">
        <v>2</v>
      </c>
      <c r="E5" s="3" t="s">
        <v>8</v>
      </c>
      <c r="F5" s="3">
        <v>4</v>
      </c>
      <c r="G5" s="3">
        <v>5</v>
      </c>
      <c r="H5" s="3" t="s">
        <v>9</v>
      </c>
    </row>
    <row r="6" spans="2:9" s="2" customFormat="1" ht="14.25" customHeight="1" x14ac:dyDescent="0.2">
      <c r="B6" s="23" t="s">
        <v>10</v>
      </c>
      <c r="C6" s="4">
        <v>53370500.939999998</v>
      </c>
      <c r="D6" s="4">
        <v>141534382.63999999</v>
      </c>
      <c r="E6" s="4">
        <f>C6+D6</f>
        <v>194904883.57999998</v>
      </c>
      <c r="F6" s="4">
        <v>189910713.59</v>
      </c>
      <c r="G6" s="4">
        <v>189910713.59</v>
      </c>
      <c r="H6" s="4">
        <f>E6-F6</f>
        <v>4994169.9899999797</v>
      </c>
    </row>
    <row r="7" spans="2:9" s="2" customFormat="1" ht="14.25" customHeight="1" x14ac:dyDescent="0.2">
      <c r="B7" s="24" t="s">
        <v>11</v>
      </c>
      <c r="C7" s="5">
        <v>0</v>
      </c>
      <c r="D7" s="5">
        <v>0</v>
      </c>
      <c r="E7" s="5">
        <f>+C7+D7</f>
        <v>0</v>
      </c>
      <c r="F7" s="5">
        <v>0</v>
      </c>
      <c r="G7" s="5">
        <v>0</v>
      </c>
      <c r="H7" s="5">
        <f>+E7-F7</f>
        <v>0</v>
      </c>
    </row>
    <row r="8" spans="2:9" s="2" customFormat="1" ht="14.25" customHeight="1" x14ac:dyDescent="0.2">
      <c r="B8" s="24" t="s">
        <v>26</v>
      </c>
      <c r="C8" s="5">
        <v>0</v>
      </c>
      <c r="D8" s="5">
        <v>0</v>
      </c>
      <c r="E8" s="5">
        <f>+C8+D8</f>
        <v>0</v>
      </c>
      <c r="F8" s="5">
        <v>0</v>
      </c>
      <c r="G8" s="5">
        <v>0</v>
      </c>
      <c r="H8" s="5">
        <f>+E8-F8</f>
        <v>0</v>
      </c>
    </row>
    <row r="9" spans="2:9" s="2" customFormat="1" ht="14.25" customHeight="1" x14ac:dyDescent="0.2">
      <c r="B9" s="24" t="s">
        <v>27</v>
      </c>
      <c r="C9" s="6">
        <v>0</v>
      </c>
      <c r="D9" s="6">
        <v>0</v>
      </c>
      <c r="E9" s="6">
        <f>+C9+D9</f>
        <v>0</v>
      </c>
      <c r="F9" s="6">
        <v>0</v>
      </c>
      <c r="G9" s="6">
        <v>0</v>
      </c>
      <c r="H9" s="6">
        <f>+E9-F9</f>
        <v>0</v>
      </c>
    </row>
    <row r="10" spans="2:9" s="2" customFormat="1" ht="14.25" customHeight="1" x14ac:dyDescent="0.2">
      <c r="B10" s="24" t="s">
        <v>28</v>
      </c>
      <c r="C10" s="5">
        <v>0</v>
      </c>
      <c r="D10" s="5">
        <v>0</v>
      </c>
      <c r="E10" s="5">
        <f>+C10+D10</f>
        <v>0</v>
      </c>
      <c r="F10" s="5">
        <v>0</v>
      </c>
      <c r="G10" s="5">
        <v>0</v>
      </c>
      <c r="H10" s="5">
        <f>+E10-F10</f>
        <v>0</v>
      </c>
    </row>
    <row r="11" spans="2:9" s="2" customFormat="1" ht="14.25" customHeight="1" x14ac:dyDescent="0.2">
      <c r="B11" s="24" t="s">
        <v>29</v>
      </c>
      <c r="C11" s="6">
        <v>0</v>
      </c>
      <c r="D11" s="6">
        <v>0</v>
      </c>
      <c r="E11" s="6">
        <f>+C11+D11</f>
        <v>0</v>
      </c>
      <c r="F11" s="6">
        <v>0</v>
      </c>
      <c r="G11" s="6">
        <v>0</v>
      </c>
      <c r="H11" s="6">
        <f>+E11-F11</f>
        <v>0</v>
      </c>
    </row>
    <row r="12" spans="2:9" s="2" customFormat="1" ht="14.25" customHeight="1" x14ac:dyDescent="0.2">
      <c r="B12" s="24" t="s">
        <v>30</v>
      </c>
      <c r="C12" s="6">
        <v>0</v>
      </c>
      <c r="D12" s="6">
        <v>0</v>
      </c>
      <c r="E12" s="6"/>
      <c r="F12" s="6">
        <v>0</v>
      </c>
      <c r="G12" s="6">
        <v>0</v>
      </c>
      <c r="H12" s="6">
        <v>0</v>
      </c>
    </row>
    <row r="13" spans="2:9" s="2" customFormat="1" ht="14.25" customHeight="1" x14ac:dyDescent="0.2">
      <c r="B13" s="24" t="s">
        <v>31</v>
      </c>
      <c r="C13" s="6">
        <v>0</v>
      </c>
      <c r="D13" s="6">
        <v>0</v>
      </c>
      <c r="E13" s="6"/>
      <c r="F13" s="6">
        <v>0</v>
      </c>
      <c r="G13" s="6">
        <v>0</v>
      </c>
      <c r="H13" s="6">
        <v>0</v>
      </c>
    </row>
    <row r="14" spans="2:9" s="2" customFormat="1" ht="14.25" customHeight="1" x14ac:dyDescent="0.2">
      <c r="B14" s="24" t="s">
        <v>32</v>
      </c>
      <c r="C14" s="6">
        <v>0</v>
      </c>
      <c r="D14" s="6">
        <v>0</v>
      </c>
      <c r="E14" s="6"/>
      <c r="F14" s="6">
        <v>0</v>
      </c>
      <c r="G14" s="6">
        <v>0</v>
      </c>
      <c r="H14" s="6">
        <v>0</v>
      </c>
    </row>
    <row r="15" spans="2:9" s="2" customFormat="1" ht="14.25" customHeight="1" x14ac:dyDescent="0.2">
      <c r="B15" s="7" t="s">
        <v>12</v>
      </c>
      <c r="C15" s="8">
        <f t="shared" ref="C15:H15" si="0">SUM(C6:C11)</f>
        <v>53370500.939999998</v>
      </c>
      <c r="D15" s="8">
        <f t="shared" si="0"/>
        <v>141534382.63999999</v>
      </c>
      <c r="E15" s="8">
        <f t="shared" si="0"/>
        <v>194904883.57999998</v>
      </c>
      <c r="F15" s="8">
        <f t="shared" si="0"/>
        <v>189910713.59</v>
      </c>
      <c r="G15" s="8">
        <f t="shared" si="0"/>
        <v>189910713.59</v>
      </c>
      <c r="H15" s="8">
        <f t="shared" si="0"/>
        <v>4994169.9899999797</v>
      </c>
    </row>
    <row r="16" spans="2:9" s="2" customFormat="1" ht="14.25" customHeight="1" x14ac:dyDescent="0.2">
      <c r="B16" s="9" t="s">
        <v>13</v>
      </c>
    </row>
    <row r="17" spans="2:8" s="2" customFormat="1" ht="14.25" customHeight="1" x14ac:dyDescent="0.2">
      <c r="B17" s="9"/>
    </row>
    <row r="18" spans="2:8" ht="56.25" customHeight="1" x14ac:dyDescent="0.2">
      <c r="B18" s="40" t="s">
        <v>33</v>
      </c>
      <c r="C18" s="41"/>
      <c r="D18" s="41"/>
      <c r="E18" s="41"/>
      <c r="F18" s="41"/>
      <c r="G18" s="41"/>
      <c r="H18" s="42"/>
    </row>
    <row r="19" spans="2:8" ht="12" x14ac:dyDescent="0.2">
      <c r="B19" s="43" t="s">
        <v>0</v>
      </c>
      <c r="C19" s="44" t="s">
        <v>14</v>
      </c>
      <c r="D19" s="44"/>
      <c r="E19" s="44"/>
      <c r="F19" s="44"/>
      <c r="G19" s="44"/>
      <c r="H19" s="44" t="s">
        <v>2</v>
      </c>
    </row>
    <row r="20" spans="2:8" ht="22.5" x14ac:dyDescent="0.2">
      <c r="B20" s="43"/>
      <c r="C20" s="22" t="s">
        <v>3</v>
      </c>
      <c r="D20" s="22" t="s">
        <v>4</v>
      </c>
      <c r="E20" s="22" t="s">
        <v>5</v>
      </c>
      <c r="F20" s="22" t="s">
        <v>6</v>
      </c>
      <c r="G20" s="22" t="s">
        <v>7</v>
      </c>
      <c r="H20" s="44"/>
    </row>
    <row r="21" spans="2:8" ht="14.25" customHeight="1" x14ac:dyDescent="0.2">
      <c r="B21" s="43"/>
      <c r="C21" s="22">
        <v>1</v>
      </c>
      <c r="D21" s="22">
        <v>2</v>
      </c>
      <c r="E21" s="22" t="s">
        <v>8</v>
      </c>
      <c r="F21" s="22">
        <v>4</v>
      </c>
      <c r="G21" s="22">
        <v>5</v>
      </c>
      <c r="H21" s="22" t="s">
        <v>9</v>
      </c>
    </row>
    <row r="22" spans="2:8" ht="14.25" customHeight="1" x14ac:dyDescent="0.2">
      <c r="B22" s="10" t="s">
        <v>15</v>
      </c>
      <c r="C22" s="25">
        <v>0</v>
      </c>
      <c r="D22" s="25">
        <v>0</v>
      </c>
      <c r="E22" s="25">
        <f>C22+D22</f>
        <v>0</v>
      </c>
      <c r="F22" s="25">
        <v>0</v>
      </c>
      <c r="G22" s="25">
        <v>0</v>
      </c>
      <c r="H22" s="11">
        <f>E22-F22</f>
        <v>0</v>
      </c>
    </row>
    <row r="23" spans="2:8" ht="14.25" customHeight="1" x14ac:dyDescent="0.2">
      <c r="B23" s="12" t="s">
        <v>16</v>
      </c>
      <c r="C23" s="26">
        <v>0</v>
      </c>
      <c r="D23" s="26">
        <v>0</v>
      </c>
      <c r="E23" s="26">
        <f>C23+D23</f>
        <v>0</v>
      </c>
      <c r="F23" s="26">
        <v>0</v>
      </c>
      <c r="G23" s="26">
        <v>0</v>
      </c>
      <c r="H23" s="13">
        <f>E23-F23</f>
        <v>0</v>
      </c>
    </row>
    <row r="24" spans="2:8" ht="14.25" customHeight="1" x14ac:dyDescent="0.2">
      <c r="B24" s="12" t="s">
        <v>17</v>
      </c>
      <c r="C24" s="26">
        <v>0</v>
      </c>
      <c r="D24" s="26">
        <v>0</v>
      </c>
      <c r="E24" s="26">
        <f>C24+D24</f>
        <v>0</v>
      </c>
      <c r="F24" s="26">
        <v>0</v>
      </c>
      <c r="G24" s="26">
        <v>0</v>
      </c>
      <c r="H24" s="13">
        <f>E24-F24</f>
        <v>0</v>
      </c>
    </row>
    <row r="25" spans="2:8" ht="14.25" customHeight="1" x14ac:dyDescent="0.2">
      <c r="B25" s="12" t="s">
        <v>18</v>
      </c>
      <c r="C25" s="26">
        <v>0</v>
      </c>
      <c r="D25" s="26">
        <v>0</v>
      </c>
      <c r="E25" s="26">
        <f>C25+D25</f>
        <v>0</v>
      </c>
      <c r="F25" s="26">
        <v>0</v>
      </c>
      <c r="G25" s="26">
        <v>0</v>
      </c>
      <c r="H25" s="13">
        <f>E25-F25</f>
        <v>0</v>
      </c>
    </row>
    <row r="26" spans="2:8" ht="14.25" customHeight="1" x14ac:dyDescent="0.2">
      <c r="B26" s="14" t="s">
        <v>12</v>
      </c>
      <c r="C26" s="27">
        <f>SUM(C22:C25)</f>
        <v>0</v>
      </c>
      <c r="D26" s="27">
        <f t="shared" ref="D26:H26" si="1">SUM(D22:D25)</f>
        <v>0</v>
      </c>
      <c r="E26" s="27">
        <f t="shared" si="1"/>
        <v>0</v>
      </c>
      <c r="F26" s="27">
        <f t="shared" si="1"/>
        <v>0</v>
      </c>
      <c r="G26" s="27">
        <f t="shared" si="1"/>
        <v>0</v>
      </c>
      <c r="H26" s="27">
        <f t="shared" si="1"/>
        <v>0</v>
      </c>
    </row>
    <row r="27" spans="2:8" ht="14.25" customHeight="1" x14ac:dyDescent="0.2">
      <c r="B27" s="38" t="s">
        <v>13</v>
      </c>
      <c r="C27" s="38"/>
      <c r="D27" s="38"/>
      <c r="E27" s="38"/>
      <c r="F27" s="38"/>
      <c r="G27" s="38"/>
      <c r="H27" s="38"/>
    </row>
    <row r="28" spans="2:8" ht="57" customHeight="1" x14ac:dyDescent="0.2">
      <c r="B28" s="40" t="s">
        <v>33</v>
      </c>
      <c r="C28" s="41"/>
      <c r="D28" s="41"/>
      <c r="E28" s="41"/>
      <c r="F28" s="41"/>
      <c r="G28" s="41"/>
      <c r="H28" s="42"/>
    </row>
    <row r="29" spans="2:8" ht="14.25" customHeight="1" x14ac:dyDescent="0.2">
      <c r="B29" s="43" t="s">
        <v>0</v>
      </c>
      <c r="C29" s="44" t="s">
        <v>14</v>
      </c>
      <c r="D29" s="44"/>
      <c r="E29" s="44"/>
      <c r="F29" s="44"/>
      <c r="G29" s="44"/>
      <c r="H29" s="44" t="s">
        <v>2</v>
      </c>
    </row>
    <row r="30" spans="2:8" ht="24" customHeight="1" x14ac:dyDescent="0.2">
      <c r="B30" s="43"/>
      <c r="C30" s="22" t="s">
        <v>3</v>
      </c>
      <c r="D30" s="22" t="s">
        <v>4</v>
      </c>
      <c r="E30" s="22" t="s">
        <v>5</v>
      </c>
      <c r="F30" s="22" t="s">
        <v>6</v>
      </c>
      <c r="G30" s="22" t="s">
        <v>7</v>
      </c>
      <c r="H30" s="44"/>
    </row>
    <row r="31" spans="2:8" ht="14.25" customHeight="1" x14ac:dyDescent="0.2">
      <c r="B31" s="43"/>
      <c r="C31" s="22">
        <v>1</v>
      </c>
      <c r="D31" s="22">
        <v>2</v>
      </c>
      <c r="E31" s="22" t="s">
        <v>8</v>
      </c>
      <c r="F31" s="22">
        <v>4</v>
      </c>
      <c r="G31" s="22">
        <v>5</v>
      </c>
      <c r="H31" s="22" t="s">
        <v>9</v>
      </c>
    </row>
    <row r="32" spans="2:8" ht="14.25" customHeight="1" x14ac:dyDescent="0.2">
      <c r="B32" s="28" t="s">
        <v>19</v>
      </c>
      <c r="C32" s="16">
        <v>53370500.939999998</v>
      </c>
      <c r="D32" s="16">
        <v>141534382.63999999</v>
      </c>
      <c r="E32" s="16">
        <f>C32+D32</f>
        <v>194904883.57999998</v>
      </c>
      <c r="F32" s="16">
        <v>189910713.59</v>
      </c>
      <c r="G32" s="16">
        <v>189910713.59</v>
      </c>
      <c r="H32" s="16">
        <f>E32-F32</f>
        <v>4994169.9899999797</v>
      </c>
    </row>
    <row r="33" spans="2:8" ht="14.25" customHeight="1" x14ac:dyDescent="0.2">
      <c r="B33" s="28" t="s">
        <v>20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</row>
    <row r="34" spans="2:8" ht="22.5" x14ac:dyDescent="0.2">
      <c r="B34" s="29" t="s">
        <v>21</v>
      </c>
      <c r="C34" s="16">
        <v>0</v>
      </c>
      <c r="D34" s="16">
        <v>0</v>
      </c>
      <c r="E34" s="16">
        <f>C34+D34</f>
        <v>0</v>
      </c>
      <c r="F34" s="16">
        <v>0</v>
      </c>
      <c r="G34" s="16">
        <v>0</v>
      </c>
      <c r="H34" s="16">
        <f>E34-F34</f>
        <v>0</v>
      </c>
    </row>
    <row r="35" spans="2:8" ht="12" x14ac:dyDescent="0.2">
      <c r="B35" s="29" t="s">
        <v>22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  <c r="H35" s="16">
        <f>E35-F35</f>
        <v>0</v>
      </c>
    </row>
    <row r="36" spans="2:8" ht="22.5" x14ac:dyDescent="0.2">
      <c r="B36" s="29" t="s">
        <v>23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f>E36-F36</f>
        <v>0</v>
      </c>
    </row>
    <row r="37" spans="2:8" ht="14.25" customHeight="1" x14ac:dyDescent="0.2">
      <c r="B37" s="29" t="s">
        <v>24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f>E37-F37</f>
        <v>0</v>
      </c>
    </row>
    <row r="38" spans="2:8" ht="14.25" customHeight="1" x14ac:dyDescent="0.2">
      <c r="B38" s="29" t="s">
        <v>25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f>E38-F38</f>
        <v>0</v>
      </c>
    </row>
    <row r="39" spans="2:8" ht="14.25" customHeight="1" x14ac:dyDescent="0.2">
      <c r="B39" s="30" t="s">
        <v>12</v>
      </c>
      <c r="C39" s="17">
        <f t="shared" ref="C39:H39" si="2">SUM(C32:C38)</f>
        <v>53370500.939999998</v>
      </c>
      <c r="D39" s="17">
        <f t="shared" si="2"/>
        <v>141534382.63999999</v>
      </c>
      <c r="E39" s="17">
        <f t="shared" si="2"/>
        <v>194904883.57999998</v>
      </c>
      <c r="F39" s="17">
        <f t="shared" si="2"/>
        <v>189910713.59</v>
      </c>
      <c r="G39" s="17">
        <f t="shared" si="2"/>
        <v>189910713.59</v>
      </c>
      <c r="H39" s="17">
        <f t="shared" si="2"/>
        <v>4994169.9899999797</v>
      </c>
    </row>
    <row r="40" spans="2:8" ht="14.25" customHeight="1" x14ac:dyDescent="0.2">
      <c r="B40" s="18" t="s">
        <v>13</v>
      </c>
      <c r="C40" s="19"/>
      <c r="D40" s="19"/>
      <c r="E40" s="19"/>
      <c r="F40" s="19"/>
      <c r="G40" s="19"/>
      <c r="H40" s="19"/>
    </row>
    <row r="41" spans="2:8" ht="14.25" customHeight="1" x14ac:dyDescent="0.2">
      <c r="B41" s="18"/>
      <c r="C41" s="19"/>
      <c r="D41" s="19"/>
      <c r="E41" s="19"/>
      <c r="F41" s="19"/>
      <c r="G41" s="19"/>
      <c r="H41" s="19"/>
    </row>
    <row r="42" spans="2:8" ht="14.25" customHeight="1" x14ac:dyDescent="0.2">
      <c r="B42" s="18"/>
      <c r="C42" s="19"/>
      <c r="D42" s="19"/>
      <c r="E42" s="19"/>
      <c r="F42" s="19"/>
      <c r="G42" s="19"/>
      <c r="H42" s="19"/>
    </row>
    <row r="43" spans="2:8" ht="14.25" customHeight="1" x14ac:dyDescent="0.2">
      <c r="B43" s="15"/>
      <c r="C43" s="20"/>
      <c r="D43" s="20"/>
      <c r="E43" s="20"/>
      <c r="F43" s="20"/>
      <c r="G43" s="20"/>
      <c r="H43" s="20"/>
    </row>
    <row r="44" spans="2:8" ht="14.25" customHeight="1" x14ac:dyDescent="0.2">
      <c r="B44" s="45"/>
      <c r="C44" s="45"/>
      <c r="D44" s="45"/>
      <c r="E44" s="45"/>
      <c r="F44" s="45"/>
      <c r="G44" s="21"/>
      <c r="H44" s="21"/>
    </row>
    <row r="45" spans="2:8" ht="14.25" customHeight="1" x14ac:dyDescent="0.2">
      <c r="B45" s="46"/>
      <c r="C45" s="46"/>
      <c r="D45" s="46"/>
      <c r="E45" s="46"/>
      <c r="F45" s="46"/>
      <c r="G45" s="15"/>
      <c r="H45" s="15"/>
    </row>
    <row r="46" spans="2:8" ht="14.25" customHeight="1" x14ac:dyDescent="0.2">
      <c r="B46" s="39"/>
      <c r="C46" s="39"/>
      <c r="D46" s="39"/>
      <c r="E46" s="39"/>
      <c r="F46" s="39"/>
      <c r="G46" s="15"/>
      <c r="H46" s="15"/>
    </row>
  </sheetData>
  <mergeCells count="16">
    <mergeCell ref="B46:F46"/>
    <mergeCell ref="B18:H18"/>
    <mergeCell ref="B19:B21"/>
    <mergeCell ref="C19:G19"/>
    <mergeCell ref="H19:H20"/>
    <mergeCell ref="B28:H28"/>
    <mergeCell ref="B29:B31"/>
    <mergeCell ref="C29:G29"/>
    <mergeCell ref="H29:H30"/>
    <mergeCell ref="B44:F44"/>
    <mergeCell ref="B45:F45"/>
    <mergeCell ref="B2:I2"/>
    <mergeCell ref="B3:B5"/>
    <mergeCell ref="C3:G3"/>
    <mergeCell ref="H3:H4"/>
    <mergeCell ref="B27:H27"/>
  </mergeCells>
  <printOptions horizontalCentered="1"/>
  <pageMargins left="0.37" right="0.19" top="0.47" bottom="0.78740157480314965" header="0.31496062992125984" footer="0.31496062992125984"/>
  <pageSetup scale="70" orientation="portrait" r:id="rId1"/>
  <ignoredErrors>
    <ignoredError sqref="E15 H15 E39 H38:H39 E32 H32 E34 H34:H37" unlockedFormula="1"/>
    <ignoredError sqref="C26:D26 F26:G26" formulaRange="1"/>
    <ignoredError sqref="C39:D39 F39:G39 C15:D15 F15:G15" formulaRange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CtasAdmvas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Rosa María Navarrete Ibarra</cp:lastModifiedBy>
  <cp:lastPrinted>2023-01-27T19:30:16Z</cp:lastPrinted>
  <dcterms:created xsi:type="dcterms:W3CDTF">2022-05-02T15:20:53Z</dcterms:created>
  <dcterms:modified xsi:type="dcterms:W3CDTF">2023-04-17T15:38:01Z</dcterms:modified>
</cp:coreProperties>
</file>