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INIFEG 2023\EDOS FINANCIEROS\4TO TRIMESTRE\ASEG\DIGITAL\Información Presupuestaria\"/>
    </mc:Choice>
  </mc:AlternateContent>
  <xr:revisionPtr revIDLastSave="0" documentId="13_ncr:1_{0CCB0820-0C3F-440A-885A-DD29E91DCB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TG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5" l="1"/>
  <c r="F11" i="5"/>
  <c r="D11" i="5"/>
  <c r="C11" i="5"/>
  <c r="E10" i="5"/>
  <c r="H10" i="5" s="1"/>
  <c r="E9" i="5"/>
  <c r="H9" i="5" s="1"/>
  <c r="E8" i="5"/>
  <c r="H8" i="5" s="1"/>
  <c r="E7" i="5"/>
  <c r="H7" i="5" s="1"/>
  <c r="E6" i="5"/>
  <c r="H6" i="5" s="1"/>
  <c r="H11" i="5" l="1"/>
  <c r="E11" i="5"/>
</calcChain>
</file>

<file path=xl/sharedStrings.xml><?xml version="1.0" encoding="utf-8"?>
<sst xmlns="http://schemas.openxmlformats.org/spreadsheetml/2006/main" count="17" uniqueCount="17">
  <si>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</si>
  <si>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</si>
  <si>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</si>
  <si>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</si>
  <si>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</si>
  <si>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</si>
  <si>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</si>
  <si>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</si>
  <si>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</si>
  <si>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Egresos</t>
  </si>
  <si>
    <t>Pensiones y Jubilaciones</t>
  </si>
  <si>
    <t>Participaciones</t>
  </si>
  <si>
    <t>Gasto Corriente</t>
  </si>
  <si>
    <t>Gasto de Capital</t>
  </si>
  <si>
    <t>Amortización de la Deuda y Disminución de Pasivos</t>
  </si>
  <si>
    <t>Bajo protesta de decir verdad declaramos que los Estados Financieros y sus notas, son razonablemente correctos y son responsabilidad del emisor.</t>
  </si>
  <si>
    <t>INSTITUTO DE INFRAESTRUCTURA FISICA EDUCATIVA DE GUANAJUATO
Estado Analítico del Ejercicio del Presupuesto de Egresos
Clasificación Económica (por Tipo de Gasto)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</si>
</sst>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43" fontId="9" fillId="0" borderId="0" applyFont="0" applyFill="0" applyBorder="0" applyAlignment="0" applyProtection="0"/>
    <xf numFmtId="0" fontId="5" fillId="0" borderId="0"/>
    <xf numFmtId="0" fontId="4" fillId="0" borderId="0"/>
    <xf numFmtId="0" fontId="8" fillId="0" borderId="0"/>
    <xf numFmtId="43" fontId="3" fillId="0" borderId="0" applyFont="0" applyFill="0" applyBorder="0" applyAlignment="0" applyProtection="0"/>
    <xf numFmtId="4" fontId="10" fillId="4" borderId="8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3" fontId="6" fillId="0" borderId="6" xfId="0" applyNumberFormat="1" applyFont="1" applyBorder="1" applyProtection="1">
      <protection locked="0"/>
    </xf>
    <xf numFmtId="0" fontId="7" fillId="0" borderId="0" xfId="10" applyFont="1" applyAlignment="1">
      <alignment vertical="center"/>
    </xf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3" fontId="13" fillId="0" borderId="0" xfId="0" applyNumberFormat="1" applyFont="1"/>
    <xf numFmtId="43" fontId="9" fillId="0" borderId="0" xfId="1" applyFont="1" applyProtection="1">
      <protection locked="0"/>
    </xf>
    <xf numFmtId="3" fontId="0" fillId="0" borderId="0" xfId="0" applyNumberFormat="1" applyProtection="1">
      <protection locked="0"/>
    </xf>
    <xf numFmtId="0" fontId="6" fillId="2" borderId="6" xfId="9" applyFont="1" applyFill="1" applyBorder="1" applyAlignment="1">
      <alignment horizontal="center" vertical="center" wrapText="1"/>
    </xf>
    <xf numFmtId="0" fontId="11" fillId="0" borderId="9" xfId="0" applyFont="1" applyBorder="1"/>
    <xf numFmtId="3" fontId="11" fillId="0" borderId="7" xfId="0" applyNumberFormat="1" applyFont="1" applyBorder="1" applyProtection="1">
      <protection locked="0"/>
    </xf>
    <xf numFmtId="3" fontId="11" fillId="0" borderId="4" xfId="0" applyNumberFormat="1" applyFont="1" applyBorder="1" applyProtection="1"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3" fillId="3" borderId="0" xfId="0" applyFont="1" applyFill="1" applyAlignment="1">
      <alignment horizontal="center" wrapText="1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5" xfId="9" applyNumberFormat="1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8" fillId="0" borderId="0" xfId="4" applyAlignment="1" applyProtection="1">
      <alignment horizontal="center" vertical="center"/>
      <protection locked="0"/>
    </xf>
  </cellXfs>
  <cellStyles count="17">
    <cellStyle name="Millares" xfId="1" builtinId="3"/>
    <cellStyle name="Millares 10" xfId="14" xr:uid="{00000000-0005-0000-0000-000001000000}"/>
    <cellStyle name="Millares 10 3" xfId="5" xr:uid="{00000000-0005-0000-0000-000002000000}"/>
    <cellStyle name="Millares 2 2" xfId="11" xr:uid="{00000000-0005-0000-0000-000003000000}"/>
    <cellStyle name="Millares 2 2 2 2" xfId="15" xr:uid="{00000000-0005-0000-0000-000004000000}"/>
    <cellStyle name="Millares 2 2 2 2 3" xfId="7" xr:uid="{00000000-0005-0000-0000-000005000000}"/>
    <cellStyle name="Millares 5 2 2 3" xfId="8" xr:uid="{00000000-0005-0000-0000-000006000000}"/>
    <cellStyle name="Normal" xfId="0" builtinId="0"/>
    <cellStyle name="Normal 2 2" xfId="4" xr:uid="{00000000-0005-0000-0000-000008000000}"/>
    <cellStyle name="Normal 2 24 3" xfId="12" xr:uid="{00000000-0005-0000-0000-000009000000}"/>
    <cellStyle name="Normal 2 3 3" xfId="16" xr:uid="{00000000-0005-0000-0000-00000A000000}"/>
    <cellStyle name="Normal 2 3 3 3" xfId="10" xr:uid="{00000000-0005-0000-0000-00000B000000}"/>
    <cellStyle name="Normal 3 13" xfId="2" xr:uid="{00000000-0005-0000-0000-00000C000000}"/>
    <cellStyle name="Normal 3 2 3" xfId="9" xr:uid="{00000000-0005-0000-0000-00000D000000}"/>
    <cellStyle name="Normal 5 3 2" xfId="13" xr:uid="{00000000-0005-0000-0000-00000E000000}"/>
    <cellStyle name="Normal 5 3 2 4" xfId="3" xr:uid="{00000000-0005-0000-0000-00000F000000}"/>
    <cellStyle name="SAPBEXstdItem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71231</xdr:colOff>
      <xdr:row>1</xdr:row>
      <xdr:rowOff>87923</xdr:rowOff>
    </xdr:from>
    <xdr:to>
      <xdr:col>1</xdr:col>
      <xdr:colOff>1472711</xdr:colOff>
      <xdr:row>1</xdr:row>
      <xdr:rowOff>681564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962" y="234461"/>
          <a:ext cx="1401480" cy="593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43962</xdr:colOff>
      <xdr:row>15</xdr:row>
      <xdr:rowOff>14654</xdr:rowOff>
    </xdr:from>
    <xdr:to>
      <xdr:col>1</xdr:col>
      <xdr:colOff>2301387</xdr:colOff>
      <xdr:row>22</xdr:row>
      <xdr:rowOff>56832</xdr:rowOff>
    </xdr:to>
    <xdr:sp macro="" textlink="">
      <xdr:nvSpPr>
        <xdr:cNvPr id="9" name="Cuadro de texto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3962" y="2938096"/>
          <a:ext cx="2257425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2269446</xdr:colOff>
      <xdr:row>15</xdr:row>
      <xdr:rowOff>48743</xdr:rowOff>
    </xdr:from>
    <xdr:to>
      <xdr:col>3</xdr:col>
      <xdr:colOff>885390</xdr:colOff>
      <xdr:row>23</xdr:row>
      <xdr:rowOff>46673</xdr:rowOff>
    </xdr:to>
    <xdr:sp macro="" textlink="">
      <xdr:nvSpPr>
        <xdr:cNvPr id="10" name="Cuadro de texto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269446" y="2972185"/>
          <a:ext cx="2257425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887509</xdr:colOff>
      <xdr:row>15</xdr:row>
      <xdr:rowOff>16566</xdr:rowOff>
    </xdr:from>
    <xdr:to>
      <xdr:col>6</xdr:col>
      <xdr:colOff>199511</xdr:colOff>
      <xdr:row>22</xdr:row>
      <xdr:rowOff>50462</xdr:rowOff>
    </xdr:to>
    <xdr:sp macro="" textlink="">
      <xdr:nvSpPr>
        <xdr:cNvPr id="11" name="Cuadro de texto 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528990" y="2940008"/>
          <a:ext cx="2257425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161921</xdr:colOff>
      <xdr:row>15</xdr:row>
      <xdr:rowOff>35329</xdr:rowOff>
    </xdr:from>
    <xdr:to>
      <xdr:col>8</xdr:col>
      <xdr:colOff>206615</xdr:colOff>
      <xdr:row>22</xdr:row>
      <xdr:rowOff>143767</xdr:rowOff>
    </xdr:to>
    <xdr:sp macro="" textlink="">
      <xdr:nvSpPr>
        <xdr:cNvPr id="12" name="Cuadro de texto 8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6748825" y="2958771"/>
          <a:ext cx="2066925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       </a:t>
          </a:r>
          <a:r>
            <a:rPr lang="es-MX" sz="11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 de  Información </a:t>
          </a: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B2:K29"/>
  <sheetViews>
    <sheetView showGridLines="0" tabSelected="1" zoomScale="130" zoomScaleNormal="130" workbookViewId="0">
      <selection activeCell="B3" sqref="B3:B5"/>
    </sheetView>
  </sheetViews>
  <sheetFormatPr baseColWidth="10" defaultRowHeight="11.25" x14ac:dyDescent="0.2"/>
  <cols>
    <col min="1" max="1" width="12" style="3"/>
    <col min="2" max="2" width="47.6640625" style="3" customWidth="1"/>
    <col min="3" max="3" width="13.1640625" style="3" customWidth="1"/>
    <col min="4" max="4" width="15.83203125" style="3" customWidth="1"/>
    <col min="5" max="5" width="13.5" style="3" customWidth="1"/>
    <col min="6" max="6" width="11.33203125" style="3" customWidth="1"/>
    <col min="7" max="7" width="11.83203125" style="3" customWidth="1"/>
    <col min="8" max="8" width="13.6640625" style="3" customWidth="1"/>
    <col min="9" max="16384" width="12" style="3"/>
  </cols>
  <sheetData>
    <row r="2" spans="2:11" ht="57.75" customHeight="1" x14ac:dyDescent="0.2">
      <c r="B2" s="15" t="s">
        <v>16</v>
      </c>
      <c r="C2" s="16"/>
      <c r="D2" s="16"/>
      <c r="E2" s="16"/>
      <c r="F2" s="16"/>
      <c r="G2" s="16"/>
      <c r="H2" s="17"/>
    </row>
    <row r="3" spans="2:11" x14ac:dyDescent="0.2">
      <c r="B3" s="18"/>
      <c r="C3" s="15" t="s">
        <v>9</v>
      </c>
      <c r="D3" s="16"/>
      <c r="E3" s="16"/>
      <c r="F3" s="16"/>
      <c r="G3" s="17"/>
      <c r="H3" s="21" t="s">
        <v>0</v>
      </c>
    </row>
    <row r="4" spans="2:11" ht="24.95" customHeight="1" x14ac:dyDescent="0.2">
      <c r="B4" s="19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22"/>
    </row>
    <row r="5" spans="2:11" x14ac:dyDescent="0.2">
      <c r="B5" s="20"/>
      <c r="C5" s="8">
        <v>1</v>
      </c>
      <c r="D5" s="8">
        <v>2</v>
      </c>
      <c r="E5" s="8" t="s">
        <v>6</v>
      </c>
      <c r="F5" s="8">
        <v>4</v>
      </c>
      <c r="G5" s="8">
        <v>5</v>
      </c>
      <c r="H5" s="8" t="s">
        <v>7</v>
      </c>
    </row>
    <row r="6" spans="2:11" ht="12.75" customHeight="1" x14ac:dyDescent="0.2">
      <c r="B6" s="9" t="s">
        <v>12</v>
      </c>
      <c r="C6" s="10">
        <v>53260500.939999998</v>
      </c>
      <c r="D6" s="10">
        <v>-26029364.93</v>
      </c>
      <c r="E6" s="10">
        <f>C6+D6</f>
        <v>27231136.009999998</v>
      </c>
      <c r="F6" s="10">
        <v>24282764.920000002</v>
      </c>
      <c r="G6" s="10">
        <v>24282764.920000002</v>
      </c>
      <c r="H6" s="10">
        <f>+E6-F6</f>
        <v>2948371.0899999961</v>
      </c>
    </row>
    <row r="7" spans="2:11" ht="12.75" customHeight="1" x14ac:dyDescent="0.2">
      <c r="B7" s="9" t="s">
        <v>13</v>
      </c>
      <c r="C7" s="11">
        <v>0</v>
      </c>
      <c r="D7" s="11">
        <v>167579556.58000001</v>
      </c>
      <c r="E7" s="11">
        <f>C7+D7</f>
        <v>167579556.58000001</v>
      </c>
      <c r="F7" s="11">
        <v>165533757.68000001</v>
      </c>
      <c r="G7" s="11">
        <v>165533757.68000001</v>
      </c>
      <c r="H7" s="11">
        <f>+E7-F7</f>
        <v>2045798.900000006</v>
      </c>
    </row>
    <row r="8" spans="2:11" ht="12.75" customHeight="1" x14ac:dyDescent="0.2">
      <c r="B8" s="9" t="s">
        <v>14</v>
      </c>
      <c r="C8" s="11">
        <v>0</v>
      </c>
      <c r="D8" s="11">
        <v>0</v>
      </c>
      <c r="E8" s="11">
        <f>C8+D8</f>
        <v>0</v>
      </c>
      <c r="F8" s="11">
        <v>0</v>
      </c>
      <c r="G8" s="11">
        <v>0</v>
      </c>
      <c r="H8" s="11">
        <f>+E8-F8</f>
        <v>0</v>
      </c>
    </row>
    <row r="9" spans="2:11" ht="12.75" customHeight="1" x14ac:dyDescent="0.2">
      <c r="B9" s="9" t="s">
        <v>10</v>
      </c>
      <c r="C9" s="11">
        <v>110000</v>
      </c>
      <c r="D9" s="11">
        <v>-15809.01</v>
      </c>
      <c r="E9" s="11">
        <f>C9+D9</f>
        <v>94190.99</v>
      </c>
      <c r="F9" s="11">
        <v>94190.99</v>
      </c>
      <c r="G9" s="11">
        <v>94190.99</v>
      </c>
      <c r="H9" s="11">
        <f>+E9-F9</f>
        <v>0</v>
      </c>
      <c r="I9" s="23"/>
      <c r="J9" s="24"/>
      <c r="K9" s="24"/>
    </row>
    <row r="10" spans="2:11" ht="12.75" customHeight="1" x14ac:dyDescent="0.2">
      <c r="B10" s="9" t="s">
        <v>11</v>
      </c>
      <c r="C10" s="11">
        <v>0</v>
      </c>
      <c r="D10" s="11">
        <v>0</v>
      </c>
      <c r="E10" s="11">
        <f>C10+D10</f>
        <v>0</v>
      </c>
      <c r="F10" s="11">
        <v>0</v>
      </c>
      <c r="G10" s="11">
        <v>0</v>
      </c>
      <c r="H10" s="11">
        <f>+E10-F10</f>
        <v>0</v>
      </c>
      <c r="I10" s="23"/>
      <c r="J10" s="24"/>
      <c r="K10" s="24"/>
    </row>
    <row r="11" spans="2:11" ht="12.75" customHeight="1" x14ac:dyDescent="0.2">
      <c r="B11" s="12" t="s">
        <v>8</v>
      </c>
      <c r="C11" s="1">
        <f>SUM(C6:C10)</f>
        <v>53370500.939999998</v>
      </c>
      <c r="D11" s="1">
        <f>SUM(D6:D10)</f>
        <v>141534382.64000002</v>
      </c>
      <c r="E11" s="1">
        <f>SUM(E6+E7+E8+E9+E10)</f>
        <v>194904883.58000001</v>
      </c>
      <c r="F11" s="1">
        <f>SUM(F6+F7+F8+F9+F10)</f>
        <v>189910713.59000003</v>
      </c>
      <c r="G11" s="1">
        <f>SUM(G6+G7+G8+G9+G10)</f>
        <v>189910713.59000003</v>
      </c>
      <c r="H11" s="1">
        <f>SUM(H6+H7+H8+H9+H10)</f>
        <v>4994169.9900000021</v>
      </c>
    </row>
    <row r="12" spans="2:11" ht="12.75" customHeight="1" x14ac:dyDescent="0.2">
      <c r="B12" t="s">
        <v>15</v>
      </c>
      <c r="C12" s="13"/>
      <c r="D12" s="13"/>
      <c r="E12" s="13"/>
      <c r="F12" s="13"/>
      <c r="G12" s="13"/>
      <c r="H12" s="13"/>
    </row>
    <row r="14" spans="2:11" ht="12.75" x14ac:dyDescent="0.2">
      <c r="C14" s="5"/>
      <c r="D14" s="5"/>
      <c r="E14" s="5"/>
      <c r="F14" s="5"/>
      <c r="G14" s="5"/>
      <c r="H14" s="5"/>
    </row>
    <row r="15" spans="2:11" s="6" customFormat="1" x14ac:dyDescent="0.2"/>
    <row r="16" spans="2:11" ht="12.75" x14ac:dyDescent="0.2">
      <c r="D16" s="14"/>
      <c r="E16" s="14"/>
      <c r="F16" s="2"/>
    </row>
    <row r="17" spans="3:6" ht="12.75" x14ac:dyDescent="0.2">
      <c r="D17" s="14"/>
      <c r="E17" s="14"/>
      <c r="F17" s="14"/>
    </row>
    <row r="18" spans="3:6" ht="12.75" x14ac:dyDescent="0.2">
      <c r="D18" s="25"/>
      <c r="E18" s="25"/>
      <c r="F18" s="25"/>
    </row>
    <row r="19" spans="3:6" ht="12.75" x14ac:dyDescent="0.2">
      <c r="C19" s="7"/>
      <c r="D19" s="25"/>
      <c r="E19" s="25"/>
      <c r="F19" s="25"/>
    </row>
    <row r="20" spans="3:6" ht="12" x14ac:dyDescent="0.2">
      <c r="C20" s="7"/>
      <c r="D20" s="2"/>
      <c r="E20" s="2"/>
      <c r="F20" s="2"/>
    </row>
    <row r="21" spans="3:6" x14ac:dyDescent="0.2">
      <c r="C21" s="7"/>
    </row>
    <row r="22" spans="3:6" x14ac:dyDescent="0.2">
      <c r="C22" s="7"/>
    </row>
    <row r="23" spans="3:6" x14ac:dyDescent="0.2">
      <c r="C23" s="7"/>
    </row>
    <row r="24" spans="3:6" x14ac:dyDescent="0.2">
      <c r="C24" s="7"/>
    </row>
    <row r="25" spans="3:6" x14ac:dyDescent="0.2">
      <c r="C25" s="7"/>
    </row>
    <row r="26" spans="3:6" x14ac:dyDescent="0.2">
      <c r="C26" s="7"/>
    </row>
    <row r="27" spans="3:6" x14ac:dyDescent="0.2">
      <c r="C27" s="7"/>
    </row>
    <row r="28" spans="3:6" x14ac:dyDescent="0.2">
      <c r="C28" s="7"/>
    </row>
    <row r="29" spans="3:6" x14ac:dyDescent="0.2">
      <c r="C29" s="7"/>
    </row>
  </sheetData>
  <sheetProtection formatCells="0" formatColumns="0" formatRows="0" autoFilter="0"/>
  <mergeCells count="9">
    <mergeCell ref="D16:E16"/>
    <mergeCell ref="D17:F17"/>
    <mergeCell ref="D18:F18"/>
    <mergeCell ref="D19:F19"/>
    <mergeCell ref="B2:H2"/>
    <mergeCell ref="B3:B5"/>
    <mergeCell ref="C3:G3"/>
    <mergeCell ref="H3:H4"/>
    <mergeCell ref="I9:K10"/>
  </mergeCells>
  <printOptions horizontalCentered="1"/>
  <pageMargins left="0.2" right="0.17" top="0.78740157480314965" bottom="0.78740157480314965" header="0.31496062992125984" footer="0.31496062992125984"/>
  <pageSetup orientation="portrait" r:id="rId1"/>
  <ignoredErrors>
    <ignoredError sqref="E6:E11 H6:H11 F11:G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Rosa María Navarrete Ibarra</cp:lastModifiedBy>
  <cp:lastPrinted>2023-01-27T19:30:16Z</cp:lastPrinted>
  <dcterms:created xsi:type="dcterms:W3CDTF">2022-05-02T15:20:53Z</dcterms:created>
  <dcterms:modified xsi:type="dcterms:W3CDTF">2023-04-17T15:49:23Z</dcterms:modified>
</cp:coreProperties>
</file>