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INIFEG 2023\EDOS FINANCIEROS\4TO TRIMESTRE\ASEG\DIGITAL\Información Presupuestaria\"/>
    </mc:Choice>
  </mc:AlternateContent>
  <xr:revisionPtr revIDLastSave="0" documentId="13_ncr:1_{70EF500D-22A8-4D26-9DE0-49CDAAEC81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FF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AS">[3]EGRESOS!#REF!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6" l="1"/>
  <c r="I37" i="6" s="1"/>
  <c r="F36" i="6"/>
  <c r="I36" i="6" s="1"/>
  <c r="F35" i="6"/>
  <c r="I35" i="6" s="1"/>
  <c r="F34" i="6"/>
  <c r="I34" i="6" s="1"/>
  <c r="H33" i="6"/>
  <c r="G33" i="6"/>
  <c r="E33" i="6"/>
  <c r="D33" i="6"/>
  <c r="F33" i="6" s="1"/>
  <c r="I33" i="6" s="1"/>
  <c r="F32" i="6"/>
  <c r="I32" i="6" s="1"/>
  <c r="F31" i="6"/>
  <c r="I31" i="6" s="1"/>
  <c r="F30" i="6"/>
  <c r="I30" i="6" s="1"/>
  <c r="F29" i="6"/>
  <c r="I29" i="6" s="1"/>
  <c r="F28" i="6"/>
  <c r="I28" i="6" s="1"/>
  <c r="F27" i="6"/>
  <c r="I27" i="6" s="1"/>
  <c r="F26" i="6"/>
  <c r="I26" i="6" s="1"/>
  <c r="F25" i="6"/>
  <c r="F24" i="6"/>
  <c r="I24" i="6" s="1"/>
  <c r="H23" i="6"/>
  <c r="G23" i="6"/>
  <c r="E23" i="6"/>
  <c r="D23" i="6"/>
  <c r="F22" i="6"/>
  <c r="I22" i="6" s="1"/>
  <c r="F21" i="6"/>
  <c r="I21" i="6" s="1"/>
  <c r="F20" i="6"/>
  <c r="I20" i="6" s="1"/>
  <c r="F19" i="6"/>
  <c r="I19" i="6" s="1"/>
  <c r="F18" i="6"/>
  <c r="I18" i="6" s="1"/>
  <c r="F17" i="6"/>
  <c r="I17" i="6" s="1"/>
  <c r="F16" i="6"/>
  <c r="I16" i="6" s="1"/>
  <c r="H15" i="6"/>
  <c r="G15" i="6"/>
  <c r="E15" i="6"/>
  <c r="D15" i="6"/>
  <c r="F15" i="6" s="1"/>
  <c r="I15" i="6" s="1"/>
  <c r="F14" i="6"/>
  <c r="I14" i="6" s="1"/>
  <c r="F13" i="6"/>
  <c r="I13" i="6" s="1"/>
  <c r="F12" i="6"/>
  <c r="I12" i="6" s="1"/>
  <c r="F11" i="6"/>
  <c r="I11" i="6" s="1"/>
  <c r="F10" i="6"/>
  <c r="I10" i="6" s="1"/>
  <c r="F9" i="6"/>
  <c r="I9" i="6" s="1"/>
  <c r="F8" i="6"/>
  <c r="I8" i="6" s="1"/>
  <c r="F7" i="6"/>
  <c r="I7" i="6" s="1"/>
  <c r="H6" i="6"/>
  <c r="H38" i="6" s="1"/>
  <c r="G6" i="6"/>
  <c r="G38" i="6" s="1"/>
  <c r="E6" i="6"/>
  <c r="E38" i="6" s="1"/>
  <c r="D6" i="6"/>
  <c r="D38" i="6" s="1"/>
  <c r="F6" i="6" l="1"/>
  <c r="I6" i="6" s="1"/>
  <c r="I38" i="6" s="1"/>
  <c r="F23" i="6"/>
  <c r="I23" i="6" s="1"/>
  <c r="F38" i="6"/>
  <c r="I25" i="6"/>
</calcChain>
</file>

<file path=xl/sharedStrings.xml><?xml version="1.0" encoding="utf-8"?>
<sst xmlns="http://schemas.openxmlformats.org/spreadsheetml/2006/main" count="45" uniqueCount="45">
  <si>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</si>
  <si>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</si>
  <si>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</si>
  <si>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</si>
  <si>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</si>
  <si>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</si>
  <si>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</si>
  <si>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</si>
  <si>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</si>
  <si>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</si>
  <si>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Egresos</t>
  </si>
  <si>
    <t>Otros Servicios Generales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</si>
  <si>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</si>
  <si>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</si>
  <si>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</si>
  <si>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</si>
  <si>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</si>
  <si>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</si>
  <si>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</si>
  <si>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</si>
  <si>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</si>
  <si>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</si>
  <si>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</si>
  <si>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</si>
  <si>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</si>
  <si>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</si>
  <si>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</si>
  <si>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</si>
  <si>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</si>
  <si>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</si>
  <si>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</si>
  <si>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</si>
  <si>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</si>
  <si>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</si>
  <si>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</si>
  <si>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</si>
  <si>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</si>
  <si>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</si>
  <si>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</si>
  <si>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</si>
  <si>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</si>
  <si>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</si>
  <si>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</si>
  <si>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 Bajo protesta de decir verdad declaramos que los Estados Financieros y sus notas, son razonablemente correctos y son responsabilidad del emisor.</t>
  </si>
  <si>
    <t>INSTITUTO DE INFRAESTRUCTURA FISICA EDUCATIVA DE GUANAJUATO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</si>
</sst>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4" fillId="0" borderId="0"/>
    <xf numFmtId="0" fontId="7" fillId="0" borderId="0"/>
    <xf numFmtId="43" fontId="3" fillId="0" borderId="0" applyFont="0" applyFill="0" applyBorder="0" applyAlignment="0" applyProtection="0"/>
    <xf numFmtId="4" fontId="9" fillId="4" borderId="11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6" fillId="0" borderId="0" xfId="9" applyFont="1" applyAlignment="1">
      <alignment vertical="center"/>
    </xf>
    <xf numFmtId="4" fontId="14" fillId="2" borderId="6" xfId="8" applyNumberFormat="1" applyFont="1" applyFill="1" applyBorder="1" applyAlignment="1">
      <alignment horizontal="center" vertical="center" wrapText="1"/>
    </xf>
    <xf numFmtId="0" fontId="12" fillId="0" borderId="0" xfId="9" applyFont="1" applyAlignment="1">
      <alignment vertical="center"/>
    </xf>
    <xf numFmtId="0" fontId="6" fillId="0" borderId="0" xfId="9" applyFont="1" applyAlignment="1">
      <alignment horizontal="left" vertical="center"/>
    </xf>
    <xf numFmtId="0" fontId="8" fillId="3" borderId="0" xfId="9" applyFont="1" applyFill="1" applyAlignment="1">
      <alignment vertical="center"/>
    </xf>
    <xf numFmtId="3" fontId="13" fillId="0" borderId="0" xfId="9" applyNumberFormat="1" applyFont="1" applyAlignment="1">
      <alignment vertical="center"/>
    </xf>
    <xf numFmtId="41" fontId="6" fillId="0" borderId="0" xfId="9" applyNumberFormat="1" applyFont="1" applyAlignment="1">
      <alignment vertical="center"/>
    </xf>
    <xf numFmtId="0" fontId="6" fillId="0" borderId="0" xfId="9" applyFont="1" applyAlignment="1">
      <alignment horizontal="center" vertical="center"/>
    </xf>
    <xf numFmtId="0" fontId="6" fillId="0" borderId="0" xfId="15" applyFont="1" applyAlignment="1">
      <alignment vertical="center"/>
    </xf>
    <xf numFmtId="0" fontId="14" fillId="2" borderId="6" xfId="8" applyFont="1" applyFill="1" applyBorder="1" applyAlignment="1">
      <alignment horizontal="center" vertical="center" wrapText="1"/>
    </xf>
    <xf numFmtId="3" fontId="12" fillId="3" borderId="4" xfId="13" applyNumberFormat="1" applyFont="1" applyFill="1" applyBorder="1" applyAlignment="1"/>
    <xf numFmtId="0" fontId="11" fillId="3" borderId="12" xfId="15" applyFont="1" applyFill="1" applyBorder="1" applyAlignment="1">
      <alignment horizontal="left" vertical="center"/>
    </xf>
    <xf numFmtId="0" fontId="6" fillId="3" borderId="8" xfId="15" applyFont="1" applyFill="1" applyBorder="1" applyAlignment="1">
      <alignment horizontal="justify" vertical="center"/>
    </xf>
    <xf numFmtId="3" fontId="6" fillId="3" borderId="4" xfId="13" applyNumberFormat="1" applyFont="1" applyFill="1" applyBorder="1" applyAlignment="1">
      <alignment vertical="center"/>
    </xf>
    <xf numFmtId="3" fontId="6" fillId="3" borderId="4" xfId="15" applyNumberFormat="1" applyFont="1" applyFill="1" applyBorder="1" applyAlignment="1">
      <alignment vertical="center"/>
    </xf>
    <xf numFmtId="0" fontId="12" fillId="3" borderId="1" xfId="15" applyFont="1" applyFill="1" applyBorder="1" applyAlignment="1">
      <alignment horizontal="left"/>
    </xf>
    <xf numFmtId="0" fontId="12" fillId="3" borderId="3" xfId="15" applyFont="1" applyFill="1" applyBorder="1"/>
    <xf numFmtId="3" fontId="12" fillId="3" borderId="6" xfId="13" applyNumberFormat="1" applyFont="1" applyFill="1" applyBorder="1" applyAlignment="1"/>
    <xf numFmtId="0" fontId="6" fillId="0" borderId="0" xfId="15" applyFont="1" applyAlignment="1">
      <alignment horizontal="left"/>
    </xf>
    <xf numFmtId="3" fontId="6" fillId="0" borderId="0" xfId="15" applyNumberFormat="1" applyFont="1" applyAlignment="1">
      <alignment vertical="center"/>
    </xf>
    <xf numFmtId="0" fontId="12" fillId="3" borderId="12" xfId="15" applyFont="1" applyFill="1" applyBorder="1" applyAlignment="1">
      <alignment horizontal="left" wrapText="1"/>
    </xf>
    <xf numFmtId="0" fontId="12" fillId="3" borderId="8" xfId="15" applyFont="1" applyFill="1" applyBorder="1" applyAlignment="1">
      <alignment horizontal="left" wrapText="1"/>
    </xf>
    <xf numFmtId="0" fontId="6" fillId="0" borderId="0" xfId="9" applyFont="1" applyAlignment="1">
      <alignment horizontal="center" vertical="center"/>
    </xf>
    <xf numFmtId="0" fontId="14" fillId="2" borderId="1" xfId="8" applyFont="1" applyFill="1" applyBorder="1" applyAlignment="1" applyProtection="1">
      <alignment horizontal="center" vertical="center" wrapText="1"/>
      <protection locked="0"/>
    </xf>
    <xf numFmtId="0" fontId="14" fillId="2" borderId="2" xfId="8" applyFont="1" applyFill="1" applyBorder="1" applyAlignment="1" applyProtection="1">
      <alignment horizontal="center" vertical="center" wrapText="1"/>
      <protection locked="0"/>
    </xf>
    <xf numFmtId="0" fontId="14" fillId="2" borderId="3" xfId="8" applyFont="1" applyFill="1" applyBorder="1" applyAlignment="1" applyProtection="1">
      <alignment horizontal="center" vertical="center" wrapText="1"/>
      <protection locked="0"/>
    </xf>
    <xf numFmtId="0" fontId="14" fillId="2" borderId="9" xfId="8" applyFont="1" applyFill="1" applyBorder="1" applyAlignment="1">
      <alignment horizontal="center" vertical="center"/>
    </xf>
    <xf numFmtId="0" fontId="14" fillId="2" borderId="10" xfId="8" applyFont="1" applyFill="1" applyBorder="1" applyAlignment="1">
      <alignment horizontal="center" vertical="center"/>
    </xf>
    <xf numFmtId="0" fontId="14" fillId="2" borderId="12" xfId="8" applyFont="1" applyFill="1" applyBorder="1" applyAlignment="1">
      <alignment horizontal="center" vertical="center"/>
    </xf>
    <xf numFmtId="0" fontId="14" fillId="2" borderId="8" xfId="8" applyFont="1" applyFill="1" applyBorder="1" applyAlignment="1">
      <alignment horizontal="center" vertical="center"/>
    </xf>
    <xf numFmtId="0" fontId="14" fillId="2" borderId="13" xfId="8" applyFont="1" applyFill="1" applyBorder="1" applyAlignment="1">
      <alignment horizontal="center" vertical="center"/>
    </xf>
    <xf numFmtId="0" fontId="14" fillId="2" borderId="14" xfId="8" applyFont="1" applyFill="1" applyBorder="1" applyAlignment="1">
      <alignment horizontal="center" vertical="center"/>
    </xf>
    <xf numFmtId="4" fontId="14" fillId="2" borderId="7" xfId="8" applyNumberFormat="1" applyFont="1" applyFill="1" applyBorder="1" applyAlignment="1">
      <alignment horizontal="center" vertical="center" wrapText="1"/>
    </xf>
    <xf numFmtId="4" fontId="14" fillId="2" borderId="5" xfId="8" applyNumberFormat="1" applyFont="1" applyFill="1" applyBorder="1" applyAlignment="1">
      <alignment horizontal="center" vertical="center" wrapText="1"/>
    </xf>
  </cellXfs>
  <cellStyles count="16">
    <cellStyle name="Millares 10" xfId="13" xr:uid="{00000000-0005-0000-0000-000001000000}"/>
    <cellStyle name="Millares 10 3" xfId="4" xr:uid="{00000000-0005-0000-0000-000002000000}"/>
    <cellStyle name="Millares 2 2" xfId="10" xr:uid="{00000000-0005-0000-0000-000003000000}"/>
    <cellStyle name="Millares 2 2 2 2" xfId="14" xr:uid="{00000000-0005-0000-0000-000004000000}"/>
    <cellStyle name="Millares 2 2 2 2 3" xfId="6" xr:uid="{00000000-0005-0000-0000-000005000000}"/>
    <cellStyle name="Millares 5 2 2 3" xfId="7" xr:uid="{00000000-0005-0000-0000-000006000000}"/>
    <cellStyle name="Normal" xfId="0" builtinId="0"/>
    <cellStyle name="Normal 2 2" xfId="3" xr:uid="{00000000-0005-0000-0000-000008000000}"/>
    <cellStyle name="Normal 2 24 3" xfId="11" xr:uid="{00000000-0005-0000-0000-000009000000}"/>
    <cellStyle name="Normal 2 3 3" xfId="15" xr:uid="{00000000-0005-0000-0000-00000A000000}"/>
    <cellStyle name="Normal 2 3 3 3" xfId="9" xr:uid="{00000000-0005-0000-0000-00000B000000}"/>
    <cellStyle name="Normal 3 13" xfId="1" xr:uid="{00000000-0005-0000-0000-00000C000000}"/>
    <cellStyle name="Normal 3 2 3" xfId="8" xr:uid="{00000000-0005-0000-0000-00000D000000}"/>
    <cellStyle name="Normal 5 3 2" xfId="12" xr:uid="{00000000-0005-0000-0000-00000E000000}"/>
    <cellStyle name="Normal 5 3 2 4" xfId="2" xr:uid="{00000000-0005-0000-0000-00000F000000}"/>
    <cellStyle name="SAPBEXstdItem" xfId="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95250</xdr:rowOff>
    </xdr:from>
    <xdr:to>
      <xdr:col>2</xdr:col>
      <xdr:colOff>1406038</xdr:colOff>
      <xdr:row>1</xdr:row>
      <xdr:rowOff>666750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6" y="247650"/>
          <a:ext cx="164416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43</xdr:row>
      <xdr:rowOff>66675</xdr:rowOff>
    </xdr:from>
    <xdr:to>
      <xdr:col>2</xdr:col>
      <xdr:colOff>2438400</xdr:colOff>
      <xdr:row>50</xdr:row>
      <xdr:rowOff>133765</xdr:rowOff>
    </xdr:to>
    <xdr:sp macro="" textlink="">
      <xdr:nvSpPr>
        <xdr:cNvPr id="7" name="Cuadro de texto 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171575" y="8382000"/>
          <a:ext cx="2257425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2549333</xdr:colOff>
      <xdr:row>44</xdr:row>
      <xdr:rowOff>15039</xdr:rowOff>
    </xdr:from>
    <xdr:to>
      <xdr:col>3</xdr:col>
      <xdr:colOff>600074</xdr:colOff>
      <xdr:row>51</xdr:row>
      <xdr:rowOff>133350</xdr:rowOff>
    </xdr:to>
    <xdr:sp macro="" textlink="">
      <xdr:nvSpPr>
        <xdr:cNvPr id="8" name="Cuadro de texto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3539933" y="8482764"/>
          <a:ext cx="2203641" cy="1185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Aguirre.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666751</xdr:colOff>
      <xdr:row>43</xdr:row>
      <xdr:rowOff>85725</xdr:rowOff>
    </xdr:from>
    <xdr:to>
      <xdr:col>6</xdr:col>
      <xdr:colOff>208304</xdr:colOff>
      <xdr:row>51</xdr:row>
      <xdr:rowOff>22620</xdr:rowOff>
    </xdr:to>
    <xdr:sp macro="" textlink="">
      <xdr:nvSpPr>
        <xdr:cNvPr id="9" name="Cuadro de texto 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5810251" y="8401050"/>
          <a:ext cx="2256178" cy="1156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285013</xdr:colOff>
      <xdr:row>43</xdr:row>
      <xdr:rowOff>85725</xdr:rowOff>
    </xdr:from>
    <xdr:to>
      <xdr:col>8</xdr:col>
      <xdr:colOff>676275</xdr:colOff>
      <xdr:row>51</xdr:row>
      <xdr:rowOff>106400</xdr:rowOff>
    </xdr:to>
    <xdr:sp macro="" textlink="">
      <xdr:nvSpPr>
        <xdr:cNvPr id="10" name="Cuadro de texto 8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8143138" y="8401050"/>
          <a:ext cx="1981937" cy="123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 </a:t>
          </a: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 María de Lourdes Pérez Castañeda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Analista de  Información </a:t>
          </a: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  <pageSetUpPr fitToPage="1"/>
  </sheetPr>
  <dimension ref="B2:I45"/>
  <sheetViews>
    <sheetView showGridLines="0" tabSelected="1" zoomScaleNormal="100" workbookViewId="0">
      <selection activeCell="C7" sqref="C7"/>
    </sheetView>
  </sheetViews>
  <sheetFormatPr baseColWidth="10" defaultRowHeight="12" x14ac:dyDescent="0.2"/>
  <cols>
    <col min="1" max="1" width="12" style="1"/>
    <col min="2" max="2" width="5.33203125" style="4" customWidth="1"/>
    <col min="3" max="3" width="72.6640625" style="1" customWidth="1"/>
    <col min="4" max="4" width="15.83203125" style="1" customWidth="1"/>
    <col min="5" max="5" width="15.1640625" style="1" customWidth="1"/>
    <col min="6" max="6" width="16.5" style="1" customWidth="1"/>
    <col min="7" max="7" width="14.6640625" style="1" customWidth="1"/>
    <col min="8" max="8" width="13.1640625" style="1" customWidth="1"/>
    <col min="9" max="9" width="17.83203125" style="1" customWidth="1"/>
    <col min="10" max="16384" width="12" style="1"/>
  </cols>
  <sheetData>
    <row r="2" spans="2:9" ht="67.5" customHeight="1" x14ac:dyDescent="0.2">
      <c r="B2" s="24" t="s">
        <v>44</v>
      </c>
      <c r="C2" s="25"/>
      <c r="D2" s="25"/>
      <c r="E2" s="25"/>
      <c r="F2" s="25"/>
      <c r="G2" s="25"/>
      <c r="H2" s="25"/>
      <c r="I2" s="26"/>
    </row>
    <row r="3" spans="2:9" ht="12.75" x14ac:dyDescent="0.2">
      <c r="B3" s="27" t="s">
        <v>0</v>
      </c>
      <c r="C3" s="28"/>
      <c r="D3" s="24" t="s">
        <v>10</v>
      </c>
      <c r="E3" s="25"/>
      <c r="F3" s="25"/>
      <c r="G3" s="25"/>
      <c r="H3" s="26"/>
      <c r="I3" s="33" t="s">
        <v>1</v>
      </c>
    </row>
    <row r="4" spans="2:9" ht="54.75" customHeight="1" x14ac:dyDescent="0.2">
      <c r="B4" s="29"/>
      <c r="C4" s="30"/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34"/>
    </row>
    <row r="5" spans="2:9" ht="12.75" x14ac:dyDescent="0.2">
      <c r="B5" s="31"/>
      <c r="C5" s="32"/>
      <c r="D5" s="10">
        <v>1</v>
      </c>
      <c r="E5" s="10">
        <v>2</v>
      </c>
      <c r="F5" s="10" t="s">
        <v>7</v>
      </c>
      <c r="G5" s="10">
        <v>4</v>
      </c>
      <c r="H5" s="10">
        <v>5</v>
      </c>
      <c r="I5" s="10" t="s">
        <v>8</v>
      </c>
    </row>
    <row r="6" spans="2:9" s="3" customFormat="1" ht="12.95" customHeight="1" x14ac:dyDescent="0.2">
      <c r="B6" s="21" t="s">
        <v>12</v>
      </c>
      <c r="C6" s="22"/>
      <c r="D6" s="11">
        <f>SUM(D7:D14)</f>
        <v>0</v>
      </c>
      <c r="E6" s="11">
        <f>SUM(E7:E14)</f>
        <v>0</v>
      </c>
      <c r="F6" s="11">
        <f t="shared" ref="F6:F22" si="0">+D6+E6</f>
        <v>0</v>
      </c>
      <c r="G6" s="11">
        <f>SUM(G7:G14)</f>
        <v>0</v>
      </c>
      <c r="H6" s="11">
        <f>SUM(H7:H14)</f>
        <v>0</v>
      </c>
      <c r="I6" s="11">
        <f>F6-G6</f>
        <v>0</v>
      </c>
    </row>
    <row r="7" spans="2:9" ht="12.95" customHeight="1" x14ac:dyDescent="0.2">
      <c r="B7" s="12">
        <v>11</v>
      </c>
      <c r="C7" s="13" t="s">
        <v>13</v>
      </c>
      <c r="D7" s="14">
        <v>0</v>
      </c>
      <c r="E7" s="14">
        <v>0</v>
      </c>
      <c r="F7" s="14">
        <f t="shared" si="0"/>
        <v>0</v>
      </c>
      <c r="G7" s="14">
        <v>0</v>
      </c>
      <c r="H7" s="14">
        <v>0</v>
      </c>
      <c r="I7" s="14">
        <f t="shared" ref="I7:I37" si="1">+F7-G7</f>
        <v>0</v>
      </c>
    </row>
    <row r="8" spans="2:9" ht="12.95" customHeight="1" x14ac:dyDescent="0.2">
      <c r="B8" s="12">
        <v>12</v>
      </c>
      <c r="C8" s="13" t="s">
        <v>14</v>
      </c>
      <c r="D8" s="14">
        <v>0</v>
      </c>
      <c r="E8" s="14">
        <v>0</v>
      </c>
      <c r="F8" s="14">
        <f t="shared" si="0"/>
        <v>0</v>
      </c>
      <c r="G8" s="14">
        <v>0</v>
      </c>
      <c r="H8" s="14">
        <v>0</v>
      </c>
      <c r="I8" s="14">
        <f t="shared" si="1"/>
        <v>0</v>
      </c>
    </row>
    <row r="9" spans="2:9" ht="12.95" customHeight="1" x14ac:dyDescent="0.2">
      <c r="B9" s="12">
        <v>13</v>
      </c>
      <c r="C9" s="13" t="s">
        <v>15</v>
      </c>
      <c r="D9" s="14">
        <v>0</v>
      </c>
      <c r="E9" s="14">
        <v>0</v>
      </c>
      <c r="F9" s="14">
        <f t="shared" si="0"/>
        <v>0</v>
      </c>
      <c r="G9" s="14">
        <v>0</v>
      </c>
      <c r="H9" s="14">
        <v>0</v>
      </c>
      <c r="I9" s="14">
        <f t="shared" si="1"/>
        <v>0</v>
      </c>
    </row>
    <row r="10" spans="2:9" ht="12.95" customHeight="1" x14ac:dyDescent="0.2">
      <c r="B10" s="12">
        <v>14</v>
      </c>
      <c r="C10" s="13" t="s">
        <v>16</v>
      </c>
      <c r="D10" s="15">
        <v>0</v>
      </c>
      <c r="E10" s="15">
        <v>0</v>
      </c>
      <c r="F10" s="14">
        <f t="shared" si="0"/>
        <v>0</v>
      </c>
      <c r="G10" s="15">
        <v>0</v>
      </c>
      <c r="H10" s="15">
        <v>0</v>
      </c>
      <c r="I10" s="14">
        <f t="shared" si="1"/>
        <v>0</v>
      </c>
    </row>
    <row r="11" spans="2:9" ht="12.95" customHeight="1" x14ac:dyDescent="0.2">
      <c r="B11" s="12">
        <v>15</v>
      </c>
      <c r="C11" s="13" t="s">
        <v>17</v>
      </c>
      <c r="D11" s="14">
        <v>0</v>
      </c>
      <c r="E11" s="14">
        <v>0</v>
      </c>
      <c r="F11" s="14">
        <f t="shared" si="0"/>
        <v>0</v>
      </c>
      <c r="G11" s="14">
        <v>0</v>
      </c>
      <c r="H11" s="14">
        <v>0</v>
      </c>
      <c r="I11" s="14">
        <f t="shared" si="1"/>
        <v>0</v>
      </c>
    </row>
    <row r="12" spans="2:9" ht="12.95" customHeight="1" x14ac:dyDescent="0.2">
      <c r="B12" s="12">
        <v>16</v>
      </c>
      <c r="C12" s="13" t="s">
        <v>18</v>
      </c>
      <c r="D12" s="15">
        <v>0</v>
      </c>
      <c r="E12" s="15">
        <v>0</v>
      </c>
      <c r="F12" s="14">
        <f t="shared" si="0"/>
        <v>0</v>
      </c>
      <c r="G12" s="15">
        <v>0</v>
      </c>
      <c r="H12" s="15">
        <v>0</v>
      </c>
      <c r="I12" s="14">
        <f t="shared" si="1"/>
        <v>0</v>
      </c>
    </row>
    <row r="13" spans="2:9" ht="12.95" customHeight="1" x14ac:dyDescent="0.2">
      <c r="B13" s="12">
        <v>17</v>
      </c>
      <c r="C13" s="13" t="s">
        <v>19</v>
      </c>
      <c r="D13" s="14">
        <v>0</v>
      </c>
      <c r="E13" s="14">
        <v>0</v>
      </c>
      <c r="F13" s="14">
        <f t="shared" si="0"/>
        <v>0</v>
      </c>
      <c r="G13" s="14">
        <v>0</v>
      </c>
      <c r="H13" s="14">
        <v>0</v>
      </c>
      <c r="I13" s="14">
        <f t="shared" si="1"/>
        <v>0</v>
      </c>
    </row>
    <row r="14" spans="2:9" ht="12.95" customHeight="1" x14ac:dyDescent="0.2">
      <c r="B14" s="12">
        <v>18</v>
      </c>
      <c r="C14" s="13" t="s">
        <v>11</v>
      </c>
      <c r="D14" s="14">
        <v>0</v>
      </c>
      <c r="E14" s="14">
        <v>0</v>
      </c>
      <c r="F14" s="14">
        <f t="shared" si="0"/>
        <v>0</v>
      </c>
      <c r="G14" s="14">
        <v>0</v>
      </c>
      <c r="H14" s="14">
        <v>0</v>
      </c>
      <c r="I14" s="14">
        <f t="shared" si="1"/>
        <v>0</v>
      </c>
    </row>
    <row r="15" spans="2:9" s="3" customFormat="1" ht="12.95" customHeight="1" x14ac:dyDescent="0.2">
      <c r="B15" s="21" t="s">
        <v>20</v>
      </c>
      <c r="C15" s="22"/>
      <c r="D15" s="11">
        <f>SUM(D16:D22)</f>
        <v>53370500.939999998</v>
      </c>
      <c r="E15" s="11">
        <f>SUM(E16:E22)</f>
        <v>141534382.63999999</v>
      </c>
      <c r="F15" s="11">
        <f>+D15+E15</f>
        <v>194904883.57999998</v>
      </c>
      <c r="G15" s="11">
        <f>SUM(G16:G22)</f>
        <v>189910713.59</v>
      </c>
      <c r="H15" s="11">
        <f>SUM(H16:H22)</f>
        <v>189910713.59</v>
      </c>
      <c r="I15" s="11">
        <f t="shared" si="1"/>
        <v>4994169.9899999797</v>
      </c>
    </row>
    <row r="16" spans="2:9" ht="12.95" customHeight="1" x14ac:dyDescent="0.2">
      <c r="B16" s="12">
        <v>21</v>
      </c>
      <c r="C16" s="13" t="s">
        <v>21</v>
      </c>
      <c r="D16" s="14">
        <v>0</v>
      </c>
      <c r="E16" s="14">
        <v>0</v>
      </c>
      <c r="F16" s="14">
        <f t="shared" si="0"/>
        <v>0</v>
      </c>
      <c r="G16" s="14">
        <v>0</v>
      </c>
      <c r="H16" s="14">
        <v>0</v>
      </c>
      <c r="I16" s="14">
        <f t="shared" si="1"/>
        <v>0</v>
      </c>
    </row>
    <row r="17" spans="2:9" ht="12.95" customHeight="1" x14ac:dyDescent="0.2">
      <c r="B17" s="12">
        <v>22</v>
      </c>
      <c r="C17" s="13" t="s">
        <v>22</v>
      </c>
      <c r="D17" s="14">
        <v>0</v>
      </c>
      <c r="E17" s="14">
        <v>0</v>
      </c>
      <c r="F17" s="14">
        <f t="shared" si="0"/>
        <v>0</v>
      </c>
      <c r="G17" s="14">
        <v>0</v>
      </c>
      <c r="H17" s="14">
        <v>0</v>
      </c>
      <c r="I17" s="14">
        <f t="shared" si="1"/>
        <v>0</v>
      </c>
    </row>
    <row r="18" spans="2:9" ht="12.95" customHeight="1" x14ac:dyDescent="0.2">
      <c r="B18" s="12">
        <v>23</v>
      </c>
      <c r="C18" s="13" t="s">
        <v>23</v>
      </c>
      <c r="D18" s="14">
        <v>0</v>
      </c>
      <c r="E18" s="14">
        <v>0</v>
      </c>
      <c r="F18" s="14">
        <f t="shared" si="0"/>
        <v>0</v>
      </c>
      <c r="G18" s="14">
        <v>0</v>
      </c>
      <c r="H18" s="14">
        <v>0</v>
      </c>
      <c r="I18" s="14">
        <f t="shared" si="1"/>
        <v>0</v>
      </c>
    </row>
    <row r="19" spans="2:9" ht="12.95" customHeight="1" x14ac:dyDescent="0.2">
      <c r="B19" s="12">
        <v>24</v>
      </c>
      <c r="C19" s="13" t="s">
        <v>24</v>
      </c>
      <c r="D19" s="14">
        <v>0</v>
      </c>
      <c r="E19" s="14">
        <v>0</v>
      </c>
      <c r="F19" s="14">
        <f t="shared" si="0"/>
        <v>0</v>
      </c>
      <c r="G19" s="14">
        <v>0</v>
      </c>
      <c r="H19" s="14">
        <v>0</v>
      </c>
      <c r="I19" s="14">
        <f t="shared" si="1"/>
        <v>0</v>
      </c>
    </row>
    <row r="20" spans="2:9" ht="12.95" customHeight="1" x14ac:dyDescent="0.2">
      <c r="B20" s="12">
        <v>25</v>
      </c>
      <c r="C20" s="13" t="s">
        <v>25</v>
      </c>
      <c r="D20" s="14">
        <v>53370500.939999998</v>
      </c>
      <c r="E20" s="14">
        <v>141534382.63999999</v>
      </c>
      <c r="F20" s="14">
        <f t="shared" si="0"/>
        <v>194904883.57999998</v>
      </c>
      <c r="G20" s="14">
        <v>189910713.59</v>
      </c>
      <c r="H20" s="14">
        <v>189910713.59</v>
      </c>
      <c r="I20" s="14">
        <f t="shared" si="1"/>
        <v>4994169.9899999797</v>
      </c>
    </row>
    <row r="21" spans="2:9" ht="12.95" customHeight="1" x14ac:dyDescent="0.2">
      <c r="B21" s="12">
        <v>26</v>
      </c>
      <c r="C21" s="13" t="s">
        <v>26</v>
      </c>
      <c r="D21" s="14">
        <v>0</v>
      </c>
      <c r="E21" s="14">
        <v>0</v>
      </c>
      <c r="F21" s="14">
        <f t="shared" si="0"/>
        <v>0</v>
      </c>
      <c r="G21" s="14">
        <v>0</v>
      </c>
      <c r="H21" s="14">
        <v>0</v>
      </c>
      <c r="I21" s="14">
        <f t="shared" si="1"/>
        <v>0</v>
      </c>
    </row>
    <row r="22" spans="2:9" ht="12.95" customHeight="1" x14ac:dyDescent="0.2">
      <c r="B22" s="12">
        <v>27</v>
      </c>
      <c r="C22" s="13" t="s">
        <v>27</v>
      </c>
      <c r="D22" s="14">
        <v>0</v>
      </c>
      <c r="E22" s="14">
        <v>0</v>
      </c>
      <c r="F22" s="14">
        <f t="shared" si="0"/>
        <v>0</v>
      </c>
      <c r="G22" s="14">
        <v>0</v>
      </c>
      <c r="H22" s="14">
        <v>0</v>
      </c>
      <c r="I22" s="14">
        <f t="shared" si="1"/>
        <v>0</v>
      </c>
    </row>
    <row r="23" spans="2:9" s="3" customFormat="1" ht="12.95" customHeight="1" x14ac:dyDescent="0.2">
      <c r="B23" s="21" t="s">
        <v>28</v>
      </c>
      <c r="C23" s="22"/>
      <c r="D23" s="11">
        <f>+D24+D25+D26+D27+D28+D29+D30+D31+D32</f>
        <v>0</v>
      </c>
      <c r="E23" s="11">
        <f>+E24+E25+E26+E27+E28+E29+E30+E31+E32</f>
        <v>0</v>
      </c>
      <c r="F23" s="11">
        <f>+F24+F25+F26+F27+F28+F29+F30+F31+F32</f>
        <v>0</v>
      </c>
      <c r="G23" s="11">
        <f>+G24+G25+G26+G27+G28+G29+G30+G31+G32</f>
        <v>0</v>
      </c>
      <c r="H23" s="11">
        <f>+H24+H25+H26+H27+H28+H29+H30+H31+H32</f>
        <v>0</v>
      </c>
      <c r="I23" s="11">
        <f t="shared" si="1"/>
        <v>0</v>
      </c>
    </row>
    <row r="24" spans="2:9" ht="12.95" customHeight="1" x14ac:dyDescent="0.2">
      <c r="B24" s="12">
        <v>31</v>
      </c>
      <c r="C24" s="13" t="s">
        <v>29</v>
      </c>
      <c r="D24" s="14">
        <v>0</v>
      </c>
      <c r="E24" s="14">
        <v>0</v>
      </c>
      <c r="F24" s="14">
        <f t="shared" ref="F24:F37" si="2">+D24+E24</f>
        <v>0</v>
      </c>
      <c r="G24" s="14">
        <v>0</v>
      </c>
      <c r="H24" s="14">
        <v>0</v>
      </c>
      <c r="I24" s="14">
        <f t="shared" si="1"/>
        <v>0</v>
      </c>
    </row>
    <row r="25" spans="2:9" ht="12.95" customHeight="1" x14ac:dyDescent="0.2">
      <c r="B25" s="12">
        <v>32</v>
      </c>
      <c r="C25" s="13" t="s">
        <v>30</v>
      </c>
      <c r="D25" s="14">
        <v>0</v>
      </c>
      <c r="E25" s="14">
        <v>0</v>
      </c>
      <c r="F25" s="14">
        <f t="shared" si="2"/>
        <v>0</v>
      </c>
      <c r="G25" s="14">
        <v>0</v>
      </c>
      <c r="H25" s="14">
        <v>0</v>
      </c>
      <c r="I25" s="14">
        <f t="shared" si="1"/>
        <v>0</v>
      </c>
    </row>
    <row r="26" spans="2:9" ht="12.95" customHeight="1" x14ac:dyDescent="0.2">
      <c r="B26" s="12">
        <v>33</v>
      </c>
      <c r="C26" s="13" t="s">
        <v>31</v>
      </c>
      <c r="D26" s="15">
        <v>0</v>
      </c>
      <c r="E26" s="15">
        <v>0</v>
      </c>
      <c r="F26" s="14">
        <f t="shared" si="2"/>
        <v>0</v>
      </c>
      <c r="G26" s="15">
        <v>0</v>
      </c>
      <c r="H26" s="15">
        <v>0</v>
      </c>
      <c r="I26" s="14">
        <f t="shared" si="1"/>
        <v>0</v>
      </c>
    </row>
    <row r="27" spans="2:9" ht="12.95" customHeight="1" x14ac:dyDescent="0.2">
      <c r="B27" s="12">
        <v>34</v>
      </c>
      <c r="C27" s="13" t="s">
        <v>32</v>
      </c>
      <c r="D27" s="14">
        <v>0</v>
      </c>
      <c r="E27" s="14">
        <v>0</v>
      </c>
      <c r="F27" s="14">
        <f t="shared" si="2"/>
        <v>0</v>
      </c>
      <c r="G27" s="14">
        <v>0</v>
      </c>
      <c r="H27" s="14">
        <v>0</v>
      </c>
      <c r="I27" s="14">
        <f t="shared" si="1"/>
        <v>0</v>
      </c>
    </row>
    <row r="28" spans="2:9" ht="12.95" customHeight="1" x14ac:dyDescent="0.2">
      <c r="B28" s="12">
        <v>35</v>
      </c>
      <c r="C28" s="13" t="s">
        <v>33</v>
      </c>
      <c r="D28" s="14">
        <v>0</v>
      </c>
      <c r="E28" s="14">
        <v>0</v>
      </c>
      <c r="F28" s="14">
        <f t="shared" si="2"/>
        <v>0</v>
      </c>
      <c r="G28" s="14">
        <v>0</v>
      </c>
      <c r="H28" s="14">
        <v>0</v>
      </c>
      <c r="I28" s="14">
        <f t="shared" si="1"/>
        <v>0</v>
      </c>
    </row>
    <row r="29" spans="2:9" ht="12.95" customHeight="1" x14ac:dyDescent="0.2">
      <c r="B29" s="12">
        <v>36</v>
      </c>
      <c r="C29" s="13" t="s">
        <v>34</v>
      </c>
      <c r="D29" s="14">
        <v>0</v>
      </c>
      <c r="E29" s="14">
        <v>0</v>
      </c>
      <c r="F29" s="14">
        <f t="shared" si="2"/>
        <v>0</v>
      </c>
      <c r="G29" s="14">
        <v>0</v>
      </c>
      <c r="H29" s="14">
        <v>0</v>
      </c>
      <c r="I29" s="14">
        <f t="shared" si="1"/>
        <v>0</v>
      </c>
    </row>
    <row r="30" spans="2:9" ht="12.95" customHeight="1" x14ac:dyDescent="0.2">
      <c r="B30" s="12">
        <v>37</v>
      </c>
      <c r="C30" s="13" t="s">
        <v>35</v>
      </c>
      <c r="D30" s="14">
        <v>0</v>
      </c>
      <c r="E30" s="14">
        <v>0</v>
      </c>
      <c r="F30" s="14">
        <f t="shared" si="2"/>
        <v>0</v>
      </c>
      <c r="G30" s="14">
        <v>0</v>
      </c>
      <c r="H30" s="14">
        <v>0</v>
      </c>
      <c r="I30" s="14">
        <f t="shared" si="1"/>
        <v>0</v>
      </c>
    </row>
    <row r="31" spans="2:9" ht="12.95" customHeight="1" x14ac:dyDescent="0.2">
      <c r="B31" s="12">
        <v>38</v>
      </c>
      <c r="C31" s="13" t="s">
        <v>36</v>
      </c>
      <c r="D31" s="14">
        <v>0</v>
      </c>
      <c r="E31" s="14">
        <v>0</v>
      </c>
      <c r="F31" s="14">
        <f t="shared" si="2"/>
        <v>0</v>
      </c>
      <c r="G31" s="14">
        <v>0</v>
      </c>
      <c r="H31" s="14">
        <v>0</v>
      </c>
      <c r="I31" s="14">
        <f t="shared" si="1"/>
        <v>0</v>
      </c>
    </row>
    <row r="32" spans="2:9" ht="12.95" customHeight="1" x14ac:dyDescent="0.2">
      <c r="B32" s="12">
        <v>39</v>
      </c>
      <c r="C32" s="13" t="s">
        <v>37</v>
      </c>
      <c r="D32" s="14">
        <v>0</v>
      </c>
      <c r="E32" s="14">
        <v>0</v>
      </c>
      <c r="F32" s="14">
        <f t="shared" si="2"/>
        <v>0</v>
      </c>
      <c r="G32" s="14">
        <v>0</v>
      </c>
      <c r="H32" s="14">
        <v>0</v>
      </c>
      <c r="I32" s="14">
        <f t="shared" si="1"/>
        <v>0</v>
      </c>
    </row>
    <row r="33" spans="2:9" s="3" customFormat="1" ht="12.95" customHeight="1" x14ac:dyDescent="0.2">
      <c r="B33" s="21" t="s">
        <v>38</v>
      </c>
      <c r="C33" s="22"/>
      <c r="D33" s="11">
        <f>SUM(D34:D37)</f>
        <v>0</v>
      </c>
      <c r="E33" s="11">
        <f>SUM(E34:E37)</f>
        <v>0</v>
      </c>
      <c r="F33" s="11">
        <f t="shared" si="2"/>
        <v>0</v>
      </c>
      <c r="G33" s="11">
        <f>SUM(G34:G37)</f>
        <v>0</v>
      </c>
      <c r="H33" s="11">
        <f>SUM(H34:H37)</f>
        <v>0</v>
      </c>
      <c r="I33" s="11">
        <f t="shared" si="1"/>
        <v>0</v>
      </c>
    </row>
    <row r="34" spans="2:9" ht="12.95" customHeight="1" x14ac:dyDescent="0.2">
      <c r="B34" s="12">
        <v>41</v>
      </c>
      <c r="C34" s="13" t="s">
        <v>39</v>
      </c>
      <c r="D34" s="15">
        <v>0</v>
      </c>
      <c r="E34" s="15">
        <v>0</v>
      </c>
      <c r="F34" s="14">
        <f t="shared" si="2"/>
        <v>0</v>
      </c>
      <c r="G34" s="15">
        <v>0</v>
      </c>
      <c r="H34" s="15">
        <v>0</v>
      </c>
      <c r="I34" s="14">
        <f t="shared" si="1"/>
        <v>0</v>
      </c>
    </row>
    <row r="35" spans="2:9" ht="27" customHeight="1" x14ac:dyDescent="0.2">
      <c r="B35" s="12">
        <v>42</v>
      </c>
      <c r="C35" s="13" t="s">
        <v>40</v>
      </c>
      <c r="D35" s="14">
        <v>0</v>
      </c>
      <c r="E35" s="14">
        <v>0</v>
      </c>
      <c r="F35" s="14">
        <f t="shared" si="2"/>
        <v>0</v>
      </c>
      <c r="G35" s="14">
        <v>0</v>
      </c>
      <c r="H35" s="14">
        <v>0</v>
      </c>
      <c r="I35" s="14">
        <f t="shared" si="1"/>
        <v>0</v>
      </c>
    </row>
    <row r="36" spans="2:9" ht="12.95" customHeight="1" x14ac:dyDescent="0.2">
      <c r="B36" s="12">
        <v>43</v>
      </c>
      <c r="C36" s="13" t="s">
        <v>41</v>
      </c>
      <c r="D36" s="15">
        <v>0</v>
      </c>
      <c r="E36" s="15">
        <v>0</v>
      </c>
      <c r="F36" s="14">
        <f t="shared" si="2"/>
        <v>0</v>
      </c>
      <c r="G36" s="15">
        <v>0</v>
      </c>
      <c r="H36" s="15">
        <v>0</v>
      </c>
      <c r="I36" s="14">
        <f t="shared" si="1"/>
        <v>0</v>
      </c>
    </row>
    <row r="37" spans="2:9" ht="12.95" customHeight="1" x14ac:dyDescent="0.2">
      <c r="B37" s="12">
        <v>44</v>
      </c>
      <c r="C37" s="13" t="s">
        <v>42</v>
      </c>
      <c r="D37" s="15">
        <v>0</v>
      </c>
      <c r="E37" s="15">
        <v>0</v>
      </c>
      <c r="F37" s="14">
        <f t="shared" si="2"/>
        <v>0</v>
      </c>
      <c r="G37" s="15">
        <v>0</v>
      </c>
      <c r="H37" s="15">
        <v>0</v>
      </c>
      <c r="I37" s="14">
        <f t="shared" si="1"/>
        <v>0</v>
      </c>
    </row>
    <row r="38" spans="2:9" s="3" customFormat="1" x14ac:dyDescent="0.2">
      <c r="B38" s="16"/>
      <c r="C38" s="17" t="s">
        <v>9</v>
      </c>
      <c r="D38" s="18">
        <f t="shared" ref="D38:I38" si="3">+D6+D15+D23+D33</f>
        <v>53370500.939999998</v>
      </c>
      <c r="E38" s="18">
        <f t="shared" si="3"/>
        <v>141534382.63999999</v>
      </c>
      <c r="F38" s="18">
        <f t="shared" si="3"/>
        <v>194904883.57999998</v>
      </c>
      <c r="G38" s="18">
        <f t="shared" si="3"/>
        <v>189910713.59</v>
      </c>
      <c r="H38" s="18">
        <f t="shared" si="3"/>
        <v>189910713.59</v>
      </c>
      <c r="I38" s="18">
        <f t="shared" si="3"/>
        <v>4994169.9899999797</v>
      </c>
    </row>
    <row r="39" spans="2:9" x14ac:dyDescent="0.2">
      <c r="B39" s="19" t="s">
        <v>43</v>
      </c>
      <c r="C39" s="9"/>
      <c r="D39" s="20"/>
      <c r="E39" s="20"/>
      <c r="F39" s="20"/>
      <c r="G39" s="20"/>
      <c r="H39" s="20"/>
      <c r="I39" s="20"/>
    </row>
    <row r="40" spans="2:9" ht="12.75" x14ac:dyDescent="0.2">
      <c r="B40" s="5"/>
      <c r="D40" s="6"/>
      <c r="E40" s="6"/>
      <c r="F40" s="6"/>
      <c r="G40" s="6"/>
      <c r="H40" s="6"/>
      <c r="I40" s="6"/>
    </row>
    <row r="41" spans="2:9" x14ac:dyDescent="0.2">
      <c r="D41" s="7"/>
      <c r="E41" s="7"/>
      <c r="F41" s="7"/>
      <c r="G41" s="7"/>
      <c r="H41" s="7"/>
      <c r="I41" s="7"/>
    </row>
    <row r="43" spans="2:9" x14ac:dyDescent="0.2">
      <c r="D43" s="23"/>
      <c r="E43" s="23"/>
      <c r="F43" s="23"/>
    </row>
    <row r="44" spans="2:9" x14ac:dyDescent="0.2">
      <c r="C44" s="8"/>
    </row>
    <row r="45" spans="2:9" x14ac:dyDescent="0.2">
      <c r="C45" s="8"/>
    </row>
  </sheetData>
  <mergeCells count="9">
    <mergeCell ref="B23:C23"/>
    <mergeCell ref="B33:C33"/>
    <mergeCell ref="D43:F43"/>
    <mergeCell ref="B2:I2"/>
    <mergeCell ref="B3:C5"/>
    <mergeCell ref="D3:H3"/>
    <mergeCell ref="I3:I4"/>
    <mergeCell ref="B6:C6"/>
    <mergeCell ref="B15:C15"/>
  </mergeCells>
  <printOptions horizontalCentered="1"/>
  <pageMargins left="0.35" right="0.59055118110236227" top="0.78740157480314965" bottom="0.78740157480314965" header="0.31496062992125984" footer="0.31496062992125984"/>
  <pageSetup scale="66" fitToHeight="0" orientation="portrait" r:id="rId1"/>
  <ignoredErrors>
    <ignoredError sqref="F6 F15 F23 F3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Rosa María Navarrete Ibarra</cp:lastModifiedBy>
  <cp:lastPrinted>2023-01-27T19:30:16Z</cp:lastPrinted>
  <dcterms:created xsi:type="dcterms:W3CDTF">2022-05-02T15:20:53Z</dcterms:created>
  <dcterms:modified xsi:type="dcterms:W3CDTF">2023-04-17T15:51:56Z</dcterms:modified>
</cp:coreProperties>
</file>