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aseg\"/>
    </mc:Choice>
  </mc:AlternateContent>
  <xr:revisionPtr revIDLastSave="0" documentId="13_ncr:1_{1DB23487-A5EC-4ABD-AFA4-D5F0EC98F2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B24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<sst xmlns="http://schemas.openxmlformats.org/spreadsheetml/2006/main" count="55" uniqueCount="55">
  <si>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</si>
  <si>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</si>
  <si>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</si>
  <si>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</si>
  <si>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</si>
  <si>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</si>
  <si>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</si>
  <si>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</si>
  <si>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</si>
  <si>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</si>
  <si>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</si>
  <si>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</si>
  <si>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</si>
  <si>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</si>
  <si>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</si>
  <si>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</si>
  <si>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</si>
  <si>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</si>
  <si>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</si>
  <si>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</si>
  <si>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</si>
  <si>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</si>
  <si>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</si>
  <si>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</si>
  <si>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</si>
  <si>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</si>
  <si>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</si>
  <si>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</si>
  <si>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</si>
  <si>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</si>
  <si>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</si>
  <si>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</si>
  <si>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</si>
  <si>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</si>
  <si>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</si>
  <si>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</si>
  <si>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</si>
  <si>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</si>
  <si>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</si>
  <si>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</si>
  <si>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</si>
  <si>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</si>
  <si>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</si>
  <si>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</si>
  <si>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</si>
  <si>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</si>
  <si>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</si>
  <si>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</si>
  <si>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</si>
  <si>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</si>
  <si>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</si>
  <si>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</si>
  <si>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</si>
  <si>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</si>
  <si>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DE INFRAESTRUCTURA FISICA EDUCATIVA DE GUANAJUATO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</si>
</sst>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0</xdr:row>
      <xdr:rowOff>564862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FD5E949F-4677-4537-8823-430F997D8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56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65</xdr:row>
      <xdr:rowOff>74793</xdr:rowOff>
    </xdr:from>
    <xdr:to>
      <xdr:col>0</xdr:col>
      <xdr:colOff>2279999</xdr:colOff>
      <xdr:row>73</xdr:row>
      <xdr:rowOff>71398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F7B08F21-0068-43CA-B8EF-E9EFCE0EBC33}"/>
            </a:ext>
          </a:extLst>
        </xdr:cNvPr>
        <xdr:cNvSpPr txBox="1"/>
      </xdr:nvSpPr>
      <xdr:spPr>
        <a:xfrm>
          <a:off x="0" y="9653133"/>
          <a:ext cx="2279999" cy="103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4272859</xdr:colOff>
      <xdr:row>64</xdr:row>
      <xdr:rowOff>92686</xdr:rowOff>
    </xdr:from>
    <xdr:to>
      <xdr:col>2</xdr:col>
      <xdr:colOff>9469</xdr:colOff>
      <xdr:row>73</xdr:row>
      <xdr:rowOff>56326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3F8B9B5E-A768-4BD3-8861-98E6F0536CD3}"/>
            </a:ext>
          </a:extLst>
        </xdr:cNvPr>
        <xdr:cNvSpPr txBox="1"/>
      </xdr:nvSpPr>
      <xdr:spPr>
        <a:xfrm>
          <a:off x="4272859" y="9541486"/>
          <a:ext cx="1962150" cy="1129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2261337</xdr:colOff>
      <xdr:row>65</xdr:row>
      <xdr:rowOff>83076</xdr:rowOff>
    </xdr:from>
    <xdr:to>
      <xdr:col>0</xdr:col>
      <xdr:colOff>4377792</xdr:colOff>
      <xdr:row>73</xdr:row>
      <xdr:rowOff>71399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90CAED2F-C001-4006-96F6-0474B6F2D0DB}"/>
            </a:ext>
          </a:extLst>
        </xdr:cNvPr>
        <xdr:cNvSpPr txBox="1"/>
      </xdr:nvSpPr>
      <xdr:spPr>
        <a:xfrm>
          <a:off x="2261337" y="9661416"/>
          <a:ext cx="2116455" cy="1024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1477645</xdr:colOff>
      <xdr:row>64</xdr:row>
      <xdr:rowOff>68580</xdr:rowOff>
    </xdr:from>
    <xdr:to>
      <xdr:col>4</xdr:col>
      <xdr:colOff>94615</xdr:colOff>
      <xdr:row>73</xdr:row>
      <xdr:rowOff>92186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752537C9-BA0B-42D2-9BB4-6CB692363E6D}"/>
            </a:ext>
          </a:extLst>
        </xdr:cNvPr>
        <xdr:cNvSpPr txBox="1"/>
      </xdr:nvSpPr>
      <xdr:spPr>
        <a:xfrm>
          <a:off x="6057265" y="9517380"/>
          <a:ext cx="2129790" cy="1189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10" zoomScaleNormal="100" zoomScaleSheetLayoutView="80" workbookViewId="0">
      <selection sqref="A1:C60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2556382849.7199998</v>
      </c>
      <c r="C3" s="14">
        <f>C4+C13</f>
        <v>16054439.039999999</v>
      </c>
    </row>
    <row r="4" spans="1:3" ht="11.25" customHeight="1" x14ac:dyDescent="0.2">
      <c r="A4" s="9" t="s">
        <v>7</v>
      </c>
      <c r="B4" s="14">
        <f>SUM(B5:B11)</f>
        <v>144892708.97</v>
      </c>
      <c r="C4" s="14">
        <f>SUM(C5:C11)</f>
        <v>0</v>
      </c>
    </row>
    <row r="5" spans="1:3" ht="11.25" customHeight="1" x14ac:dyDescent="0.2">
      <c r="A5" s="10" t="s">
        <v>14</v>
      </c>
      <c r="B5" s="15">
        <v>16914691.789999999</v>
      </c>
      <c r="C5" s="15">
        <v>0</v>
      </c>
    </row>
    <row r="6" spans="1:3" ht="11.25" customHeight="1" x14ac:dyDescent="0.2">
      <c r="A6" s="10" t="s">
        <v>15</v>
      </c>
      <c r="B6" s="15">
        <v>175557.03</v>
      </c>
      <c r="C6" s="15">
        <v>0</v>
      </c>
    </row>
    <row r="7" spans="1:3" ht="11.25" customHeight="1" x14ac:dyDescent="0.2">
      <c r="A7" s="10" t="s">
        <v>16</v>
      </c>
      <c r="B7" s="15">
        <v>208408.03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127594052.12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2411490140.75</v>
      </c>
      <c r="C13" s="14">
        <f>SUM(C14:C22)</f>
        <v>16054439.039999999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2395232622.1900001</v>
      </c>
      <c r="C16" s="15">
        <v>0</v>
      </c>
    </row>
    <row r="17" spans="1:3" ht="11.25" customHeight="1" x14ac:dyDescent="0.2">
      <c r="A17" s="10" t="s">
        <v>22</v>
      </c>
      <c r="B17" s="15">
        <v>16257518.560000001</v>
      </c>
      <c r="C17" s="15">
        <v>0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16054439.039999999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37663.919999999998</v>
      </c>
      <c r="C24" s="14">
        <f>C25+C35</f>
        <v>127856699.8</v>
      </c>
    </row>
    <row r="25" spans="1:3" ht="11.25" customHeight="1" x14ac:dyDescent="0.2">
      <c r="A25" s="9" t="s">
        <v>9</v>
      </c>
      <c r="B25" s="14">
        <f>SUM(B26:B33)</f>
        <v>37663.919999999998</v>
      </c>
      <c r="C25" s="14">
        <f>SUM(C26:C33)</f>
        <v>127856699.8</v>
      </c>
    </row>
    <row r="26" spans="1:3" ht="11.25" customHeight="1" x14ac:dyDescent="0.2">
      <c r="A26" s="10" t="s">
        <v>28</v>
      </c>
      <c r="B26" s="15">
        <v>0</v>
      </c>
      <c r="C26" s="15">
        <v>323876.21000000002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127532823.59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37663.919999999998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14">
        <f>C45+C50+C57</f>
        <v>2412509374.7999997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1601.93</v>
      </c>
    </row>
    <row r="46" spans="1:3" ht="11.25" customHeight="1" x14ac:dyDescent="0.2">
      <c r="A46" s="10" t="s">
        <v>4</v>
      </c>
      <c r="B46" s="15">
        <v>0</v>
      </c>
      <c r="C46" s="15">
        <v>1601.93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2412507772.8699999</v>
      </c>
    </row>
    <row r="51" spans="1:3" ht="11.25" customHeight="1" x14ac:dyDescent="0.2">
      <c r="A51" s="10" t="s">
        <v>43</v>
      </c>
      <c r="B51" s="15">
        <v>0</v>
      </c>
      <c r="C51" s="15">
        <v>1004007.54</v>
      </c>
    </row>
    <row r="52" spans="1:3" ht="11.25" customHeight="1" x14ac:dyDescent="0.2">
      <c r="A52" s="10" t="s">
        <v>44</v>
      </c>
      <c r="B52" s="15">
        <v>0</v>
      </c>
      <c r="C52" s="15">
        <v>2411503765.3299999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4 B13:C13 B24:C25 B35:C35 B43:C43 B45:C45 B50:C50 B57:C5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Edilberto Hernandez Hernandez</cp:lastModifiedBy>
  <cp:lastPrinted>2017-12-15T19:17:38Z</cp:lastPrinted>
  <dcterms:created xsi:type="dcterms:W3CDTF">2012-12-11T20:26:08Z</dcterms:created>
  <dcterms:modified xsi:type="dcterms:W3CDTF">2024-01-29T15:38:51Z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