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5\Formatos\"/>
    </mc:Choice>
  </mc:AlternateContent>
  <xr:revisionPtr revIDLastSave="0" documentId="13_ncr:1_{2743306B-CE0F-4427-A078-5335D0EE0C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4" l="1"/>
  <c r="E2" i="4"/>
  <c r="C2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<sst xmlns="http://schemas.openxmlformats.org/spreadsheetml/2006/main" count="62" uniqueCount="61">
  <si>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</si>
  <si>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</si>
  <si>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</si>
  <si>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</si>
  <si>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</si>
  <si>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</si>
  <si>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</si>
  <si>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</si>
  <si>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</si>
  <si>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</si>
  <si>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</si>
  <si>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</si>
  <si>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</si>
  <si>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</si>
  <si>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</si>
  <si>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</si>
  <si>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</si>
  <si>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</si>
  <si>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</si>
  <si>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</si>
  <si>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</si>
  <si>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</si>
  <si>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</si>
  <si>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</si>
  <si>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</si>
  <si>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</si>
  <si>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</si>
  <si>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</si>
  <si>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</si>
  <si>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</si>
  <si>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</si>
  <si>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</si>
  <si>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</si>
  <si>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</si>
  <si>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</si>
  <si>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</si>
  <si>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</si>
  <si>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</si>
  <si>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</si>
  <si>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</si>
  <si>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</si>
  <si>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</si>
  <si>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</si>
  <si>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</si>
  <si>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</si>
  <si>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</si>
  <si>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</si>
  <si>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</si>
  <si>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</si>
  <si>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</si>
  <si>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</si>
  <si>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</si>
  <si>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</si>
  <si>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</si>
  <si>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</si>
  <si>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</si>
  <si>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</si>
  <si>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</si>
  <si>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</si>
  <si>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</si>
  <si>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DE INFRAESTRUCTURA FÍSICA EDUCATIVA DE GUANAJUATO
Estado de Situación Financiera
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</si>
</sst>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3AD22A43-906A-4B80-9ABA-61D5917164F4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showGridLines="0" tabSelected="1" zoomScaleNormal="100" zoomScaleSheetLayoutView="100" workbookViewId="0">
      <selection sqref="A1:F51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6" t="s">
        <v>0</v>
      </c>
      <c r="B2" s="6">
        <v>2025</v>
      </c>
      <c r="C2" s="6">
        <f>B2-1</f>
        <v>2024</v>
      </c>
      <c r="D2" s="6" t="s">
        <v>0</v>
      </c>
      <c r="E2" s="6">
        <f>B2</f>
        <v>2025</v>
      </c>
      <c r="F2" s="6">
        <f>E2-1</f>
        <v>2024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15056551.74</v>
      </c>
      <c r="C5" s="11">
        <v>15048925.67</v>
      </c>
      <c r="D5" s="10" t="s">
        <v>6</v>
      </c>
      <c r="E5" s="11">
        <v>3610645.69</v>
      </c>
      <c r="F5" s="12">
        <v>3683796.85</v>
      </c>
    </row>
    <row r="6" spans="1:6" x14ac:dyDescent="0.2">
      <c r="A6" s="10" t="s">
        <v>7</v>
      </c>
      <c r="B6" s="11">
        <v>68766.3</v>
      </c>
      <c r="C6" s="11">
        <v>62493.61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3234.8</v>
      </c>
      <c r="C7" s="11">
        <v>3234.8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0.399999999999999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113918204.53</v>
      </c>
      <c r="F10" s="12">
        <v>113917975.33</v>
      </c>
    </row>
    <row r="11" spans="1:6" x14ac:dyDescent="0.2">
      <c r="A11" s="10" t="s">
        <v>17</v>
      </c>
      <c r="B11" s="11">
        <v>110059534.18000001</v>
      </c>
      <c r="C11" s="11">
        <v>110059534.18000001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37663.919999999998</v>
      </c>
      <c r="F12" s="12">
        <v>37663.919999999998</v>
      </c>
    </row>
    <row r="13" spans="1:6" x14ac:dyDescent="0.2">
      <c r="A13" s="9" t="s">
        <v>20</v>
      </c>
      <c r="B13" s="14">
        <v>125188087.02000001</v>
      </c>
      <c r="C13" s="14">
        <v>125174188.26000001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v>117566514.14</v>
      </c>
      <c r="F14" s="19">
        <v>117639436.09999999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543198905.91999996</v>
      </c>
      <c r="C18" s="11">
        <v>543198905.91999996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8433046.4100000001</v>
      </c>
      <c r="C19" s="11">
        <v>19694445.809999999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0</v>
      </c>
      <c r="C20" s="11">
        <v>0</v>
      </c>
      <c r="D20" s="10" t="s">
        <v>32</v>
      </c>
      <c r="E20" s="11">
        <v>0</v>
      </c>
      <c r="F20" s="12">
        <v>0</v>
      </c>
    </row>
    <row r="21" spans="1:6" ht="20.399999999999999" x14ac:dyDescent="0.2">
      <c r="A21" s="10" t="s">
        <v>33</v>
      </c>
      <c r="B21" s="11">
        <v>-3662825.57</v>
      </c>
      <c r="C21" s="11">
        <v>-14924224.970000001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20">
        <v>0</v>
      </c>
      <c r="C24" s="12">
        <v>0</v>
      </c>
      <c r="D24" s="9" t="s">
        <v>39</v>
      </c>
      <c r="E24" s="14">
        <v>0</v>
      </c>
      <c r="F24" s="19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40</v>
      </c>
      <c r="B26" s="14">
        <v>547969126.75999987</v>
      </c>
      <c r="C26" s="14">
        <v>547969126.75999987</v>
      </c>
      <c r="D26" s="21" t="s">
        <v>41</v>
      </c>
      <c r="E26" s="14">
        <v>117566514.14</v>
      </c>
      <c r="F26" s="19">
        <v>117639436.09999999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v>673157213.77999985</v>
      </c>
      <c r="C28" s="14">
        <v>673143315.01999986</v>
      </c>
      <c r="D28" s="7" t="s">
        <v>43</v>
      </c>
      <c r="E28" s="8"/>
      <c r="F28" s="8"/>
    </row>
    <row r="29" spans="1:6" x14ac:dyDescent="0.2">
      <c r="A29" s="22"/>
      <c r="B29" s="23"/>
      <c r="C29" s="16"/>
      <c r="D29" s="17"/>
      <c r="E29" s="8"/>
      <c r="F29" s="8"/>
    </row>
    <row r="30" spans="1:6" x14ac:dyDescent="0.2">
      <c r="A30" s="22"/>
      <c r="B30" s="23"/>
      <c r="C30" s="16"/>
      <c r="D30" s="9" t="s">
        <v>44</v>
      </c>
      <c r="E30" s="14">
        <v>674368963.23000002</v>
      </c>
      <c r="F30" s="19">
        <v>674223656.38999999</v>
      </c>
    </row>
    <row r="31" spans="1:6" x14ac:dyDescent="0.2">
      <c r="A31" s="22"/>
      <c r="B31" s="23"/>
      <c r="C31" s="16"/>
      <c r="D31" s="10" t="s">
        <v>45</v>
      </c>
      <c r="E31" s="11">
        <v>680331481.77999997</v>
      </c>
      <c r="F31" s="12">
        <v>680331481.77999997</v>
      </c>
    </row>
    <row r="32" spans="1:6" x14ac:dyDescent="0.2">
      <c r="A32" s="22"/>
      <c r="B32" s="23"/>
      <c r="C32" s="16"/>
      <c r="D32" s="10" t="s">
        <v>46</v>
      </c>
      <c r="E32" s="11">
        <v>0</v>
      </c>
      <c r="F32" s="12">
        <v>0</v>
      </c>
    </row>
    <row r="33" spans="1:6" x14ac:dyDescent="0.2">
      <c r="A33" s="22"/>
      <c r="B33" s="23"/>
      <c r="C33" s="16"/>
      <c r="D33" s="10" t="s">
        <v>47</v>
      </c>
      <c r="E33" s="11">
        <v>-5962518.5499999998</v>
      </c>
      <c r="F33" s="12">
        <v>-6107825.3899999997</v>
      </c>
    </row>
    <row r="34" spans="1:6" x14ac:dyDescent="0.2">
      <c r="A34" s="22"/>
      <c r="B34" s="23"/>
      <c r="C34" s="16"/>
      <c r="D34" s="13"/>
      <c r="E34" s="8"/>
      <c r="F34" s="16"/>
    </row>
    <row r="35" spans="1:6" x14ac:dyDescent="0.2">
      <c r="A35" s="22"/>
      <c r="B35" s="23"/>
      <c r="C35" s="16"/>
      <c r="D35" s="9" t="s">
        <v>48</v>
      </c>
      <c r="E35" s="14">
        <v>-118778263.59</v>
      </c>
      <c r="F35" s="19">
        <v>-118719777.47</v>
      </c>
    </row>
    <row r="36" spans="1:6" x14ac:dyDescent="0.2">
      <c r="A36" s="22"/>
      <c r="B36" s="23"/>
      <c r="C36" s="16"/>
      <c r="D36" s="10" t="s">
        <v>49</v>
      </c>
      <c r="E36" s="11">
        <v>0</v>
      </c>
      <c r="F36" s="12">
        <v>-11385335.390000001</v>
      </c>
    </row>
    <row r="37" spans="1:6" x14ac:dyDescent="0.2">
      <c r="A37" s="22"/>
      <c r="B37" s="23"/>
      <c r="C37" s="16"/>
      <c r="D37" s="10" t="s">
        <v>50</v>
      </c>
      <c r="E37" s="11">
        <v>-118778048.68000001</v>
      </c>
      <c r="F37" s="12">
        <v>-107334442.08</v>
      </c>
    </row>
    <row r="38" spans="1:6" x14ac:dyDescent="0.2">
      <c r="A38" s="22"/>
      <c r="B38" s="23"/>
      <c r="C38" s="16"/>
      <c r="D38" s="10" t="s">
        <v>51</v>
      </c>
      <c r="E38" s="11">
        <v>0</v>
      </c>
      <c r="F38" s="12">
        <v>0</v>
      </c>
    </row>
    <row r="39" spans="1:6" x14ac:dyDescent="0.2">
      <c r="A39" s="22"/>
      <c r="B39" s="23"/>
      <c r="C39" s="16"/>
      <c r="D39" s="10" t="s">
        <v>52</v>
      </c>
      <c r="E39" s="11">
        <v>0</v>
      </c>
      <c r="F39" s="12">
        <v>0</v>
      </c>
    </row>
    <row r="40" spans="1:6" x14ac:dyDescent="0.2">
      <c r="A40" s="22"/>
      <c r="B40" s="23"/>
      <c r="C40" s="16"/>
      <c r="D40" s="10" t="s">
        <v>53</v>
      </c>
      <c r="E40" s="11">
        <v>-214.91</v>
      </c>
      <c r="F40" s="12">
        <v>0</v>
      </c>
    </row>
    <row r="41" spans="1:6" x14ac:dyDescent="0.2">
      <c r="A41" s="22"/>
      <c r="B41" s="23"/>
      <c r="C41" s="16"/>
      <c r="D41" s="13"/>
      <c r="E41" s="8"/>
      <c r="F41" s="16"/>
    </row>
    <row r="42" spans="1:6" ht="20.399999999999999" x14ac:dyDescent="0.2">
      <c r="A42" s="22"/>
      <c r="B42" s="23"/>
      <c r="C42" s="16"/>
      <c r="D42" s="9" t="s">
        <v>54</v>
      </c>
      <c r="E42" s="14">
        <v>0</v>
      </c>
      <c r="F42" s="19">
        <v>0</v>
      </c>
    </row>
    <row r="43" spans="1:6" x14ac:dyDescent="0.2">
      <c r="A43" s="22"/>
      <c r="B43" s="23"/>
      <c r="C43" s="16"/>
      <c r="D43" s="10" t="s">
        <v>55</v>
      </c>
      <c r="E43" s="11">
        <v>0</v>
      </c>
      <c r="F43" s="12">
        <v>0</v>
      </c>
    </row>
    <row r="44" spans="1:6" x14ac:dyDescent="0.2">
      <c r="A44" s="22"/>
      <c r="B44" s="23"/>
      <c r="C44" s="16"/>
      <c r="D44" s="10" t="s">
        <v>56</v>
      </c>
      <c r="E44" s="11">
        <v>0</v>
      </c>
      <c r="F44" s="12">
        <v>0</v>
      </c>
    </row>
    <row r="45" spans="1:6" x14ac:dyDescent="0.2">
      <c r="A45" s="22"/>
      <c r="B45" s="23"/>
      <c r="C45" s="16"/>
      <c r="D45" s="13"/>
      <c r="E45" s="8"/>
      <c r="F45" s="16"/>
    </row>
    <row r="46" spans="1:6" x14ac:dyDescent="0.2">
      <c r="A46" s="22"/>
      <c r="B46" s="23"/>
      <c r="C46" s="16"/>
      <c r="D46" s="9" t="s">
        <v>57</v>
      </c>
      <c r="E46" s="14">
        <v>555590699.63999999</v>
      </c>
      <c r="F46" s="19">
        <v>555503878.91999996</v>
      </c>
    </row>
    <row r="47" spans="1:6" x14ac:dyDescent="0.2">
      <c r="A47" s="22"/>
      <c r="B47" s="23"/>
      <c r="C47" s="16"/>
      <c r="D47" s="17"/>
      <c r="E47" s="8"/>
      <c r="F47" s="16"/>
    </row>
    <row r="48" spans="1:6" x14ac:dyDescent="0.2">
      <c r="A48" s="22"/>
      <c r="B48" s="23"/>
      <c r="C48" s="16"/>
      <c r="D48" s="9" t="s">
        <v>58</v>
      </c>
      <c r="E48" s="14">
        <v>673157213.77999997</v>
      </c>
      <c r="F48" s="14">
        <v>673143315.01999998</v>
      </c>
    </row>
    <row r="49" spans="1:6" x14ac:dyDescent="0.2">
      <c r="A49" s="22"/>
      <c r="B49" s="23"/>
      <c r="C49" s="23"/>
      <c r="D49" s="24"/>
      <c r="E49" s="16"/>
      <c r="F49" s="16"/>
    </row>
    <row r="51" spans="1:6" ht="13.2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C2:F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Edilberto Hernandez Hernandez</cp:lastModifiedBy>
  <cp:revision/>
  <dcterms:created xsi:type="dcterms:W3CDTF">2012-12-11T20:26:08Z</dcterms:created>
  <dcterms:modified xsi:type="dcterms:W3CDTF">2025-04-24T21:43:07Z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